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меню" sheetId="1" r:id="rId1"/>
    <sheet name="банкет" sheetId="2" r:id="rId2"/>
  </sheets>
  <definedNames>
    <definedName name="_xlnm._FilterDatabase" localSheetId="1" hidden="1">'банкет'!$A$8:$E$86</definedName>
    <definedName name="_xlnm._FilterDatabase" localSheetId="0" hidden="1">'меню'!$A$8:$E$87</definedName>
  </definedNames>
  <calcPr fullCalcOnLoad="1"/>
</workbook>
</file>

<file path=xl/sharedStrings.xml><?xml version="1.0" encoding="utf-8"?>
<sst xmlns="http://schemas.openxmlformats.org/spreadsheetml/2006/main" count="280" uniqueCount="97">
  <si>
    <t xml:space="preserve"> </t>
  </si>
  <si>
    <t>Итого</t>
  </si>
  <si>
    <t>Чай с сахаром</t>
  </si>
  <si>
    <t xml:space="preserve">ИТОГО </t>
  </si>
  <si>
    <t>Хрен</t>
  </si>
  <si>
    <t>Горчица</t>
  </si>
  <si>
    <t>Гарниры</t>
  </si>
  <si>
    <t>ВСЕГО:</t>
  </si>
  <si>
    <t xml:space="preserve">Морс </t>
  </si>
  <si>
    <t>Язык говяжий с хреном</t>
  </si>
  <si>
    <t>Бабушкины разносолы</t>
  </si>
  <si>
    <t>Овощной букет</t>
  </si>
  <si>
    <t>Салаты</t>
  </si>
  <si>
    <t>Мясо по-царски</t>
  </si>
  <si>
    <t>Блюда на открытом огне</t>
  </si>
  <si>
    <t>Семга гриль</t>
  </si>
  <si>
    <t>Соусы</t>
  </si>
  <si>
    <t>Соус "Тар-Тар"</t>
  </si>
  <si>
    <t>С бужениной</t>
  </si>
  <si>
    <t>С семгой</t>
  </si>
  <si>
    <t>Канапе 2 шт.:</t>
  </si>
  <si>
    <t>Напитки</t>
  </si>
  <si>
    <t>Место проведения</t>
  </si>
  <si>
    <t>Тип мероприятия</t>
  </si>
  <si>
    <t>Количество людей</t>
  </si>
  <si>
    <t>Дата и время проведения</t>
  </si>
  <si>
    <t>Заказчик</t>
  </si>
  <si>
    <t>Фуршетное меню</t>
  </si>
  <si>
    <t>Сыр на шпажке с маслинами и оливками</t>
  </si>
  <si>
    <t>С куриным рулетом</t>
  </si>
  <si>
    <t xml:space="preserve">Холодные закуски  </t>
  </si>
  <si>
    <t>Сало по-домашнему</t>
  </si>
  <si>
    <t>Буженина запеченная по-домашнему</t>
  </si>
  <si>
    <t>Овощная пирамида</t>
  </si>
  <si>
    <t>От шеф-повара "Мясной каприз"</t>
  </si>
  <si>
    <t>"Кальмар"</t>
  </si>
  <si>
    <t>"Греческий"</t>
  </si>
  <si>
    <t>Шашлык из:</t>
  </si>
  <si>
    <t>курицы</t>
  </si>
  <si>
    <t>мякоти свинины</t>
  </si>
  <si>
    <t>Картофель:</t>
  </si>
  <si>
    <t>отварной с зеленью</t>
  </si>
  <si>
    <t>фри</t>
  </si>
  <si>
    <t>Овощи гриль</t>
  </si>
  <si>
    <t>Рис "Коломбо"</t>
  </si>
  <si>
    <t>Десерты</t>
  </si>
  <si>
    <t>Сок натуральный в ассортименте</t>
  </si>
  <si>
    <t>110</t>
  </si>
  <si>
    <t>220</t>
  </si>
  <si>
    <t>200</t>
  </si>
  <si>
    <t>150</t>
  </si>
  <si>
    <t>180</t>
  </si>
  <si>
    <t>50</t>
  </si>
  <si>
    <t>40/30</t>
  </si>
  <si>
    <t>2/40</t>
  </si>
  <si>
    <t>100</t>
  </si>
  <si>
    <t>120</t>
  </si>
  <si>
    <t>270</t>
  </si>
  <si>
    <t>100/30</t>
  </si>
  <si>
    <t>Капуста белокачанная тушеная</t>
  </si>
  <si>
    <t>Рулет куриный фирменный с сыром и зеленью</t>
  </si>
  <si>
    <t>2500</t>
  </si>
  <si>
    <t>Эконом</t>
  </si>
  <si>
    <t>170</t>
  </si>
  <si>
    <t>Стандарт</t>
  </si>
  <si>
    <t>190</t>
  </si>
  <si>
    <t>Премиум</t>
  </si>
  <si>
    <t>Оливки</t>
  </si>
  <si>
    <t>Лимон</t>
  </si>
  <si>
    <t>Маслины</t>
  </si>
  <si>
    <t>Семга слабосоленая</t>
  </si>
  <si>
    <t>Картофель по-деревенски</t>
  </si>
  <si>
    <t xml:space="preserve">Горячие блюда </t>
  </si>
  <si>
    <t>Оливье с курицей</t>
  </si>
  <si>
    <t>Оливье с говядиной</t>
  </si>
  <si>
    <t>Русская закуска (сельдь)</t>
  </si>
  <si>
    <t>Рулетики баклажанные по-карски</t>
  </si>
  <si>
    <t>Рулетики баклажанные по-кавказски</t>
  </si>
  <si>
    <t>Грибочки по-домашнему под водочку:</t>
  </si>
  <si>
    <t>шампиньоны собственного производства</t>
  </si>
  <si>
    <t>mix (лисички, опята,  маслята маринов.)</t>
  </si>
  <si>
    <t>"Семужка"</t>
  </si>
  <si>
    <t>Соус "Шашлычный" с зеленью</t>
  </si>
  <si>
    <t>"Аджика" (острая)</t>
  </si>
  <si>
    <t>Шоколадный фонтан с фрукт. сэты на выбор:</t>
  </si>
  <si>
    <t>Чайник</t>
  </si>
  <si>
    <t>Кофе натуральный с сахаром</t>
  </si>
  <si>
    <t>Заявка</t>
  </si>
  <si>
    <t>Обслуживание 15 %</t>
  </si>
  <si>
    <t>Люля-кебаб (говядина)</t>
  </si>
  <si>
    <t>Вода минеральная (бут.), газ/негаз.</t>
  </si>
  <si>
    <t>Порция, гр</t>
  </si>
  <si>
    <t>Стоимость</t>
  </si>
  <si>
    <t>Кол-во</t>
  </si>
  <si>
    <t>Сумма</t>
  </si>
  <si>
    <t>Зеленая лужайка</t>
  </si>
  <si>
    <t xml:space="preserve">Грузинский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</si>
</sst>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&quot;р.&quot;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0"/>
      <color indexed="13"/>
      <name val="Arial Cyr"/>
      <family val="0"/>
    </font>
    <font>
      <b/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4" fontId="0" fillId="34" borderId="11" xfId="0" applyNumberFormat="1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4" fontId="5" fillId="33" borderId="11" xfId="0" applyNumberFormat="1" applyFont="1" applyFill="1" applyBorder="1" applyAlignment="1">
      <alignment/>
    </xf>
    <xf numFmtId="4" fontId="0" fillId="33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4" fontId="0" fillId="36" borderId="11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34" borderId="0" xfId="0" applyFill="1" applyAlignment="1">
      <alignment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49" fontId="5" fillId="33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34" borderId="11" xfId="0" applyNumberFormat="1" applyFont="1" applyFill="1" applyBorder="1" applyAlignment="1">
      <alignment horizontal="center"/>
    </xf>
    <xf numFmtId="49" fontId="0" fillId="34" borderId="11" xfId="0" applyNumberFormat="1" applyFill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33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37" borderId="11" xfId="0" applyFill="1" applyBorder="1" applyAlignment="1">
      <alignment horizontal="center"/>
    </xf>
    <xf numFmtId="4" fontId="0" fillId="37" borderId="11" xfId="0" applyNumberFormat="1" applyFont="1" applyFill="1" applyBorder="1" applyAlignment="1">
      <alignment/>
    </xf>
    <xf numFmtId="0" fontId="0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33" borderId="11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4" fontId="0" fillId="0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0" fillId="36" borderId="11" xfId="0" applyFont="1" applyFill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4"/>
  <sheetViews>
    <sheetView tabSelected="1" zoomScale="115" zoomScaleNormal="115" zoomScalePageLayoutView="0" workbookViewId="0" topLeftCell="A1">
      <selection activeCell="B5" sqref="B5"/>
    </sheetView>
  </sheetViews>
  <sheetFormatPr defaultColWidth="9.00390625" defaultRowHeight="12.75"/>
  <cols>
    <col min="1" max="1" width="40.625" style="0" customWidth="1"/>
    <col min="2" max="2" width="12.25390625" style="39" customWidth="1"/>
    <col min="3" max="3" width="13.00390625" style="0" customWidth="1"/>
    <col min="4" max="4" width="7.75390625" style="39" customWidth="1"/>
    <col min="5" max="5" width="11.875" style="0" customWidth="1"/>
    <col min="8" max="8" width="11.25390625" style="0" bestFit="1" customWidth="1"/>
    <col min="10" max="16384" width="9.125" style="2" customWidth="1"/>
  </cols>
  <sheetData>
    <row r="1" ht="12.75">
      <c r="A1" s="47" t="s">
        <v>87</v>
      </c>
    </row>
    <row r="2" spans="1:6" ht="12.75">
      <c r="A2" s="5" t="s">
        <v>22</v>
      </c>
      <c r="B2" s="46"/>
      <c r="C2" s="46"/>
      <c r="D2" s="30"/>
      <c r="E2" s="53"/>
      <c r="F2" s="53"/>
    </row>
    <row r="3" spans="1:5" ht="12.75">
      <c r="A3" s="5" t="s">
        <v>23</v>
      </c>
      <c r="B3" s="58"/>
      <c r="C3" s="58"/>
      <c r="D3" s="30"/>
      <c r="E3" s="1"/>
    </row>
    <row r="4" spans="1:5" ht="12.75">
      <c r="A4" s="5" t="s">
        <v>24</v>
      </c>
      <c r="B4" s="46"/>
      <c r="C4" s="46"/>
      <c r="D4" s="46"/>
      <c r="E4" s="1"/>
    </row>
    <row r="5" spans="1:5" ht="12.75">
      <c r="A5" s="5" t="s">
        <v>25</v>
      </c>
      <c r="B5" s="46"/>
      <c r="C5" s="46"/>
      <c r="D5" s="30"/>
      <c r="E5" s="1"/>
    </row>
    <row r="6" spans="1:5" ht="12.75">
      <c r="A6" s="5" t="s">
        <v>26</v>
      </c>
      <c r="B6" s="59"/>
      <c r="C6" s="59"/>
      <c r="D6" s="30"/>
      <c r="E6" s="1"/>
    </row>
    <row r="7" spans="1:5" ht="6" customHeight="1">
      <c r="A7" s="6"/>
      <c r="B7" s="4"/>
      <c r="C7" s="4"/>
      <c r="D7" s="30"/>
      <c r="E7" s="1"/>
    </row>
    <row r="8" spans="1:5" ht="12.75">
      <c r="A8" s="7" t="s">
        <v>30</v>
      </c>
      <c r="B8" s="54" t="s">
        <v>91</v>
      </c>
      <c r="C8" s="54" t="s">
        <v>92</v>
      </c>
      <c r="D8" s="54" t="s">
        <v>93</v>
      </c>
      <c r="E8" s="55" t="s">
        <v>94</v>
      </c>
    </row>
    <row r="9" spans="1:5" ht="12.75">
      <c r="A9" s="26" t="s">
        <v>75</v>
      </c>
      <c r="B9" s="41" t="s">
        <v>51</v>
      </c>
      <c r="C9" s="11">
        <v>180</v>
      </c>
      <c r="D9" s="32">
        <v>0</v>
      </c>
      <c r="E9" s="9">
        <f>C9*D9</f>
        <v>0</v>
      </c>
    </row>
    <row r="10" spans="1:5" ht="12.75">
      <c r="A10" s="26" t="s">
        <v>70</v>
      </c>
      <c r="B10" s="40" t="s">
        <v>47</v>
      </c>
      <c r="C10" s="11">
        <v>750</v>
      </c>
      <c r="D10" s="32">
        <v>0</v>
      </c>
      <c r="E10" s="9">
        <f aca="true" t="shared" si="0" ref="E10:E26">C10*D10</f>
        <v>0</v>
      </c>
    </row>
    <row r="11" spans="1:5" ht="12.75">
      <c r="A11" s="12" t="s">
        <v>31</v>
      </c>
      <c r="B11" s="41" t="s">
        <v>50</v>
      </c>
      <c r="C11" s="11">
        <v>160</v>
      </c>
      <c r="D11" s="32">
        <v>0</v>
      </c>
      <c r="E11" s="9">
        <f t="shared" si="0"/>
        <v>0</v>
      </c>
    </row>
    <row r="12" spans="1:5" ht="12.75">
      <c r="A12" s="12" t="s">
        <v>32</v>
      </c>
      <c r="B12" s="41" t="s">
        <v>55</v>
      </c>
      <c r="C12" s="11">
        <v>260</v>
      </c>
      <c r="D12" s="32">
        <v>0</v>
      </c>
      <c r="E12" s="9">
        <f t="shared" si="0"/>
        <v>0</v>
      </c>
    </row>
    <row r="13" spans="1:5" ht="12.75">
      <c r="A13" s="12" t="s">
        <v>60</v>
      </c>
      <c r="B13" s="41" t="s">
        <v>55</v>
      </c>
      <c r="C13" s="11">
        <v>210</v>
      </c>
      <c r="D13" s="32">
        <v>0</v>
      </c>
      <c r="E13" s="9">
        <f t="shared" si="0"/>
        <v>0</v>
      </c>
    </row>
    <row r="14" spans="1:5" ht="12.75">
      <c r="A14" s="12" t="s">
        <v>9</v>
      </c>
      <c r="B14" s="40" t="s">
        <v>58</v>
      </c>
      <c r="C14" s="11">
        <v>450</v>
      </c>
      <c r="D14" s="32">
        <v>0</v>
      </c>
      <c r="E14" s="9">
        <f t="shared" si="0"/>
        <v>0</v>
      </c>
    </row>
    <row r="15" spans="1:5" ht="12.75">
      <c r="A15" s="26" t="s">
        <v>76</v>
      </c>
      <c r="B15" s="40" t="s">
        <v>56</v>
      </c>
      <c r="C15" s="11">
        <v>220</v>
      </c>
      <c r="D15" s="32">
        <v>0</v>
      </c>
      <c r="E15" s="9">
        <f t="shared" si="0"/>
        <v>0</v>
      </c>
    </row>
    <row r="16" spans="1:5" ht="12.75">
      <c r="A16" s="26" t="s">
        <v>77</v>
      </c>
      <c r="B16" s="40" t="s">
        <v>56</v>
      </c>
      <c r="C16" s="11">
        <v>220</v>
      </c>
      <c r="D16" s="32">
        <v>0</v>
      </c>
      <c r="E16" s="9">
        <f t="shared" si="0"/>
        <v>0</v>
      </c>
    </row>
    <row r="17" spans="1:9" ht="12.75">
      <c r="A17" s="12" t="s">
        <v>33</v>
      </c>
      <c r="B17" s="40" t="s">
        <v>50</v>
      </c>
      <c r="C17" s="11">
        <v>150</v>
      </c>
      <c r="D17" s="32">
        <v>0</v>
      </c>
      <c r="E17" s="9">
        <f t="shared" si="0"/>
        <v>0</v>
      </c>
      <c r="F17" s="2"/>
      <c r="G17" s="2"/>
      <c r="H17" s="2"/>
      <c r="I17" s="2"/>
    </row>
    <row r="18" spans="1:9" ht="12.75">
      <c r="A18" s="12" t="s">
        <v>10</v>
      </c>
      <c r="B18" s="41" t="s">
        <v>51</v>
      </c>
      <c r="C18" s="11">
        <v>190</v>
      </c>
      <c r="D18" s="32">
        <v>0</v>
      </c>
      <c r="E18" s="9">
        <f t="shared" si="0"/>
        <v>0</v>
      </c>
      <c r="F18" s="2"/>
      <c r="G18" s="2"/>
      <c r="H18" s="2"/>
      <c r="I18" s="2"/>
    </row>
    <row r="19" spans="1:5" ht="12.75">
      <c r="A19" s="12" t="s">
        <v>95</v>
      </c>
      <c r="B19" s="41" t="s">
        <v>55</v>
      </c>
      <c r="C19" s="11">
        <v>150</v>
      </c>
      <c r="D19" s="32">
        <v>0</v>
      </c>
      <c r="E19" s="9">
        <f t="shared" si="0"/>
        <v>0</v>
      </c>
    </row>
    <row r="20" spans="1:5" ht="12.75">
      <c r="A20" s="12" t="s">
        <v>11</v>
      </c>
      <c r="B20" s="40" t="s">
        <v>57</v>
      </c>
      <c r="C20" s="11">
        <v>250</v>
      </c>
      <c r="D20" s="32">
        <v>0</v>
      </c>
      <c r="E20" s="9">
        <f t="shared" si="0"/>
        <v>0</v>
      </c>
    </row>
    <row r="21" spans="1:5" ht="12.75">
      <c r="A21" s="17" t="s">
        <v>78</v>
      </c>
      <c r="B21" s="40"/>
      <c r="C21" s="11"/>
      <c r="D21" s="32"/>
      <c r="E21" s="9">
        <f t="shared" si="0"/>
        <v>0</v>
      </c>
    </row>
    <row r="22" spans="1:5" ht="12.75">
      <c r="A22" s="26" t="s">
        <v>79</v>
      </c>
      <c r="B22" s="40" t="s">
        <v>50</v>
      </c>
      <c r="C22" s="11">
        <v>270</v>
      </c>
      <c r="D22" s="32">
        <v>0</v>
      </c>
      <c r="E22" s="9">
        <f t="shared" si="0"/>
        <v>0</v>
      </c>
    </row>
    <row r="23" spans="1:5" ht="25.5" customHeight="1">
      <c r="A23" s="26" t="s">
        <v>80</v>
      </c>
      <c r="B23" s="40" t="s">
        <v>50</v>
      </c>
      <c r="C23" s="11">
        <v>270</v>
      </c>
      <c r="D23" s="32">
        <v>0</v>
      </c>
      <c r="E23" s="9">
        <f t="shared" si="0"/>
        <v>0</v>
      </c>
    </row>
    <row r="24" spans="1:5" ht="12.75">
      <c r="A24" s="12" t="s">
        <v>67</v>
      </c>
      <c r="B24" s="40" t="s">
        <v>52</v>
      </c>
      <c r="C24" s="11">
        <v>50</v>
      </c>
      <c r="D24" s="32">
        <v>0</v>
      </c>
      <c r="E24" s="9">
        <f t="shared" si="0"/>
        <v>0</v>
      </c>
    </row>
    <row r="25" spans="1:5" ht="12.75">
      <c r="A25" s="12" t="s">
        <v>69</v>
      </c>
      <c r="B25" s="40" t="s">
        <v>52</v>
      </c>
      <c r="C25" s="11">
        <v>50</v>
      </c>
      <c r="D25" s="32">
        <v>0</v>
      </c>
      <c r="E25" s="9">
        <f t="shared" si="0"/>
        <v>0</v>
      </c>
    </row>
    <row r="26" spans="1:5" ht="12.75">
      <c r="A26" s="12" t="s">
        <v>68</v>
      </c>
      <c r="B26" s="40" t="s">
        <v>52</v>
      </c>
      <c r="C26" s="11">
        <v>50</v>
      </c>
      <c r="D26" s="32">
        <v>0</v>
      </c>
      <c r="E26" s="9">
        <f t="shared" si="0"/>
        <v>0</v>
      </c>
    </row>
    <row r="27" spans="1:5" ht="12.75">
      <c r="A27" s="8"/>
      <c r="B27" s="42"/>
      <c r="C27" s="9"/>
      <c r="D27" s="33" t="s">
        <v>1</v>
      </c>
      <c r="E27" s="15">
        <f>SUM(E9:E26)</f>
        <v>0</v>
      </c>
    </row>
    <row r="28" spans="1:5" ht="12.75">
      <c r="A28" s="7" t="s">
        <v>12</v>
      </c>
      <c r="B28" s="34" t="s">
        <v>0</v>
      </c>
      <c r="C28" s="16" t="s">
        <v>0</v>
      </c>
      <c r="D28" s="34" t="s">
        <v>0</v>
      </c>
      <c r="E28" s="28" t="s">
        <v>0</v>
      </c>
    </row>
    <row r="29" spans="1:5" ht="12.75">
      <c r="A29" s="12" t="s">
        <v>34</v>
      </c>
      <c r="B29" s="40" t="s">
        <v>51</v>
      </c>
      <c r="C29" s="11">
        <v>330</v>
      </c>
      <c r="D29" s="32">
        <v>0</v>
      </c>
      <c r="E29" s="9">
        <f>C29*D29</f>
        <v>0</v>
      </c>
    </row>
    <row r="30" spans="1:5" ht="12.75">
      <c r="A30" s="26" t="s">
        <v>73</v>
      </c>
      <c r="B30" s="40" t="s">
        <v>51</v>
      </c>
      <c r="C30" s="11">
        <v>250</v>
      </c>
      <c r="D30" s="32">
        <v>0</v>
      </c>
      <c r="E30" s="9">
        <f aca="true" t="shared" si="1" ref="E30:E38">C30*D30</f>
        <v>0</v>
      </c>
    </row>
    <row r="31" spans="1:5" ht="12.75">
      <c r="A31" s="26" t="s">
        <v>74</v>
      </c>
      <c r="B31" s="40" t="s">
        <v>51</v>
      </c>
      <c r="C31" s="11">
        <v>280</v>
      </c>
      <c r="D31" s="32">
        <v>0</v>
      </c>
      <c r="E31" s="9">
        <f t="shared" si="1"/>
        <v>0</v>
      </c>
    </row>
    <row r="32" spans="1:5" ht="12.75">
      <c r="A32" s="12" t="s">
        <v>35</v>
      </c>
      <c r="B32" s="40" t="s">
        <v>51</v>
      </c>
      <c r="C32" s="11">
        <v>1025</v>
      </c>
      <c r="D32" s="32">
        <v>0</v>
      </c>
      <c r="E32" s="9">
        <f t="shared" si="1"/>
        <v>0</v>
      </c>
    </row>
    <row r="33" spans="1:5" ht="12.75">
      <c r="A33" s="26" t="s">
        <v>81</v>
      </c>
      <c r="B33" s="40" t="s">
        <v>51</v>
      </c>
      <c r="C33" s="11">
        <v>1150</v>
      </c>
      <c r="D33" s="32">
        <v>0</v>
      </c>
      <c r="E33" s="9">
        <f t="shared" si="1"/>
        <v>0</v>
      </c>
    </row>
    <row r="34" spans="1:5" ht="12.75">
      <c r="A34" s="12" t="s">
        <v>36</v>
      </c>
      <c r="B34" s="40" t="s">
        <v>51</v>
      </c>
      <c r="C34" s="11">
        <v>250</v>
      </c>
      <c r="D34" s="32">
        <v>0</v>
      </c>
      <c r="E34" s="9">
        <f t="shared" si="1"/>
        <v>0</v>
      </c>
    </row>
    <row r="35" spans="1:5" ht="12.75">
      <c r="A35" s="12" t="s">
        <v>96</v>
      </c>
      <c r="B35" s="40" t="s">
        <v>51</v>
      </c>
      <c r="C35" s="11">
        <v>500</v>
      </c>
      <c r="D35" s="32">
        <v>0</v>
      </c>
      <c r="E35" s="9">
        <f t="shared" si="1"/>
        <v>0</v>
      </c>
    </row>
    <row r="36" spans="1:9" ht="12.75">
      <c r="A36" s="8"/>
      <c r="B36" s="42"/>
      <c r="C36" s="9"/>
      <c r="D36" s="33" t="s">
        <v>1</v>
      </c>
      <c r="E36" s="49">
        <f>SUM(E29:E35)</f>
        <v>0</v>
      </c>
      <c r="F36" s="2"/>
      <c r="G36" s="2"/>
      <c r="H36" s="2"/>
      <c r="I36" s="2"/>
    </row>
    <row r="37" spans="1:9" ht="12.75">
      <c r="A37" s="7" t="s">
        <v>72</v>
      </c>
      <c r="B37" s="35"/>
      <c r="C37" s="18"/>
      <c r="D37" s="35"/>
      <c r="E37" s="9"/>
      <c r="F37" s="2"/>
      <c r="G37" s="2"/>
      <c r="H37" s="2"/>
      <c r="I37" s="2"/>
    </row>
    <row r="38" spans="1:9" ht="12.75">
      <c r="A38" s="12" t="s">
        <v>13</v>
      </c>
      <c r="B38" s="40" t="s">
        <v>48</v>
      </c>
      <c r="C38" s="11">
        <v>950</v>
      </c>
      <c r="D38" s="32">
        <v>0</v>
      </c>
      <c r="E38" s="9">
        <f t="shared" si="1"/>
        <v>0</v>
      </c>
      <c r="F38" s="2"/>
      <c r="G38" s="2"/>
      <c r="H38" s="2"/>
      <c r="I38" s="2"/>
    </row>
    <row r="39" spans="1:9" ht="12.75">
      <c r="A39" s="13"/>
      <c r="B39" s="43"/>
      <c r="C39" s="20"/>
      <c r="D39" s="33" t="s">
        <v>1</v>
      </c>
      <c r="E39" s="49">
        <f>SUM(E38:E38)</f>
        <v>0</v>
      </c>
      <c r="F39" s="2"/>
      <c r="G39" s="2"/>
      <c r="H39" s="2"/>
      <c r="I39" s="2"/>
    </row>
    <row r="40" spans="1:9" ht="12.75">
      <c r="A40" s="7" t="s">
        <v>14</v>
      </c>
      <c r="B40" s="44" t="s">
        <v>0</v>
      </c>
      <c r="C40" s="19" t="s">
        <v>0</v>
      </c>
      <c r="D40" s="34"/>
      <c r="E40" s="9"/>
      <c r="F40" s="2"/>
      <c r="G40" s="2"/>
      <c r="H40" s="2"/>
      <c r="I40" s="2"/>
    </row>
    <row r="41" spans="1:9" ht="14.25" customHeight="1">
      <c r="A41" s="17" t="s">
        <v>37</v>
      </c>
      <c r="B41" s="40"/>
      <c r="C41" s="11"/>
      <c r="D41" s="32"/>
      <c r="E41" s="9"/>
      <c r="F41" s="2"/>
      <c r="G41" s="2"/>
      <c r="H41" s="2"/>
      <c r="I41" s="2"/>
    </row>
    <row r="42" spans="1:9" ht="17.25" customHeight="1">
      <c r="A42" s="12" t="s">
        <v>38</v>
      </c>
      <c r="B42" s="40" t="s">
        <v>49</v>
      </c>
      <c r="C42" s="11">
        <v>340</v>
      </c>
      <c r="D42" s="32">
        <v>0</v>
      </c>
      <c r="E42" s="9">
        <f>C42*D42</f>
        <v>0</v>
      </c>
      <c r="F42" s="2"/>
      <c r="G42" s="2"/>
      <c r="H42" s="2"/>
      <c r="I42" s="2"/>
    </row>
    <row r="43" spans="1:9" ht="12.75">
      <c r="A43" s="12" t="s">
        <v>39</v>
      </c>
      <c r="B43" s="40" t="s">
        <v>49</v>
      </c>
      <c r="C43" s="11">
        <v>420</v>
      </c>
      <c r="D43" s="32">
        <v>0</v>
      </c>
      <c r="E43" s="9">
        <f>C43*D43</f>
        <v>0</v>
      </c>
      <c r="F43" s="2"/>
      <c r="G43" s="2"/>
      <c r="H43" s="2"/>
      <c r="I43" s="2"/>
    </row>
    <row r="44" spans="1:9" ht="12.75">
      <c r="A44" s="12" t="s">
        <v>89</v>
      </c>
      <c r="B44" s="40" t="s">
        <v>49</v>
      </c>
      <c r="C44" s="11">
        <v>550</v>
      </c>
      <c r="D44" s="32">
        <v>0</v>
      </c>
      <c r="E44" s="9">
        <f>C44*D44</f>
        <v>0</v>
      </c>
      <c r="F44" s="2"/>
      <c r="G44" s="2"/>
      <c r="H44" s="2"/>
      <c r="I44" s="2"/>
    </row>
    <row r="45" spans="1:9" ht="12.75">
      <c r="A45" s="14" t="s">
        <v>15</v>
      </c>
      <c r="B45" s="40" t="s">
        <v>48</v>
      </c>
      <c r="C45" s="11">
        <v>1800</v>
      </c>
      <c r="D45" s="32">
        <v>0</v>
      </c>
      <c r="E45" s="9">
        <f>C45*D45</f>
        <v>0</v>
      </c>
      <c r="F45" s="2"/>
      <c r="G45" s="2"/>
      <c r="H45" s="2"/>
      <c r="I45" s="2"/>
    </row>
    <row r="46" spans="1:9" ht="12.75">
      <c r="A46" s="8"/>
      <c r="B46" s="32"/>
      <c r="C46" s="8"/>
      <c r="D46" s="33" t="s">
        <v>1</v>
      </c>
      <c r="E46" s="49">
        <f>SUM(E42:E45)</f>
        <v>0</v>
      </c>
      <c r="F46" s="2"/>
      <c r="G46" s="2"/>
      <c r="H46" s="2"/>
      <c r="I46" s="2"/>
    </row>
    <row r="47" spans="1:9" ht="12.75">
      <c r="A47" s="7" t="s">
        <v>6</v>
      </c>
      <c r="B47" s="44" t="s">
        <v>0</v>
      </c>
      <c r="C47" s="19" t="s">
        <v>0</v>
      </c>
      <c r="D47" s="34"/>
      <c r="E47" s="9"/>
      <c r="F47" s="2"/>
      <c r="G47" s="2"/>
      <c r="H47" s="2"/>
      <c r="I47" s="2"/>
    </row>
    <row r="48" spans="1:9" ht="12.75">
      <c r="A48" s="10" t="s">
        <v>40</v>
      </c>
      <c r="B48" s="32"/>
      <c r="C48" s="8"/>
      <c r="D48" s="32"/>
      <c r="E48" s="9"/>
      <c r="F48" s="2"/>
      <c r="G48" s="2"/>
      <c r="H48" s="2"/>
      <c r="I48" s="2"/>
    </row>
    <row r="49" spans="1:9" ht="12.75">
      <c r="A49" s="8" t="s">
        <v>41</v>
      </c>
      <c r="B49" s="32">
        <v>150</v>
      </c>
      <c r="C49" s="21">
        <v>100</v>
      </c>
      <c r="D49" s="32">
        <v>0</v>
      </c>
      <c r="E49" s="9">
        <f aca="true" t="shared" si="2" ref="E49:E54">C49*D49</f>
        <v>0</v>
      </c>
      <c r="F49" s="2"/>
      <c r="G49" s="2"/>
      <c r="H49" s="2"/>
      <c r="I49" s="2"/>
    </row>
    <row r="50" spans="1:9" ht="12.75" customHeight="1">
      <c r="A50" s="27" t="s">
        <v>71</v>
      </c>
      <c r="B50" s="32">
        <v>150</v>
      </c>
      <c r="C50" s="21">
        <v>100</v>
      </c>
      <c r="D50" s="32">
        <v>0</v>
      </c>
      <c r="E50" s="9">
        <f t="shared" si="2"/>
        <v>0</v>
      </c>
      <c r="F50" s="2"/>
      <c r="G50" s="2"/>
      <c r="H50" s="2"/>
      <c r="I50" s="2"/>
    </row>
    <row r="51" spans="1:9" ht="12.75">
      <c r="A51" s="8" t="s">
        <v>42</v>
      </c>
      <c r="B51" s="32">
        <v>150</v>
      </c>
      <c r="C51" s="21">
        <v>100</v>
      </c>
      <c r="D51" s="32">
        <v>0</v>
      </c>
      <c r="E51" s="9">
        <f t="shared" si="2"/>
        <v>0</v>
      </c>
      <c r="F51" s="2"/>
      <c r="G51" s="2"/>
      <c r="H51" s="2"/>
      <c r="I51" s="2"/>
    </row>
    <row r="52" spans="1:9" ht="12.75">
      <c r="A52" s="8" t="s">
        <v>43</v>
      </c>
      <c r="B52" s="32">
        <v>150</v>
      </c>
      <c r="C52" s="21">
        <v>170</v>
      </c>
      <c r="D52" s="32">
        <v>0</v>
      </c>
      <c r="E52" s="9">
        <f t="shared" si="2"/>
        <v>0</v>
      </c>
      <c r="F52" s="2"/>
      <c r="G52" s="2"/>
      <c r="H52" s="2"/>
      <c r="I52" s="2"/>
    </row>
    <row r="53" spans="1:9" ht="12.75">
      <c r="A53" s="8" t="s">
        <v>44</v>
      </c>
      <c r="B53" s="32">
        <v>100</v>
      </c>
      <c r="C53" s="21">
        <v>110</v>
      </c>
      <c r="D53" s="32">
        <v>0</v>
      </c>
      <c r="E53" s="9">
        <f t="shared" si="2"/>
        <v>0</v>
      </c>
      <c r="F53" s="2"/>
      <c r="G53" s="2"/>
      <c r="H53" s="2"/>
      <c r="I53" s="2"/>
    </row>
    <row r="54" spans="1:9" ht="12.75">
      <c r="A54" s="8" t="s">
        <v>59</v>
      </c>
      <c r="B54" s="32">
        <v>150</v>
      </c>
      <c r="C54" s="21">
        <v>100</v>
      </c>
      <c r="D54" s="32">
        <v>0</v>
      </c>
      <c r="E54" s="9">
        <f t="shared" si="2"/>
        <v>0</v>
      </c>
      <c r="F54" s="2"/>
      <c r="G54" s="2"/>
      <c r="H54" s="2"/>
      <c r="I54" s="2"/>
    </row>
    <row r="55" spans="1:9" ht="12.75">
      <c r="A55" s="8"/>
      <c r="B55" s="32"/>
      <c r="C55" s="8"/>
      <c r="D55" s="48" t="s">
        <v>1</v>
      </c>
      <c r="E55" s="49">
        <f>SUM(E49:E54)</f>
        <v>0</v>
      </c>
      <c r="F55" s="2"/>
      <c r="G55" s="2"/>
      <c r="H55" s="2"/>
      <c r="I55" s="2"/>
    </row>
    <row r="56" spans="1:9" ht="12.75">
      <c r="A56" s="7" t="s">
        <v>16</v>
      </c>
      <c r="B56" s="44" t="s">
        <v>0</v>
      </c>
      <c r="C56" s="19" t="s">
        <v>0</v>
      </c>
      <c r="D56" s="34"/>
      <c r="E56" s="9"/>
      <c r="F56" s="2"/>
      <c r="G56" s="2"/>
      <c r="H56" s="2"/>
      <c r="I56" s="2"/>
    </row>
    <row r="57" spans="1:9" ht="12.75">
      <c r="A57" s="11" t="s">
        <v>4</v>
      </c>
      <c r="B57" s="40" t="s">
        <v>52</v>
      </c>
      <c r="C57" s="11">
        <v>50</v>
      </c>
      <c r="D57" s="32">
        <v>0</v>
      </c>
      <c r="E57" s="9">
        <f>C57*D57</f>
        <v>0</v>
      </c>
      <c r="F57" s="2"/>
      <c r="G57" s="2"/>
      <c r="H57" s="2"/>
      <c r="I57" s="2"/>
    </row>
    <row r="58" spans="1:9" ht="12.75">
      <c r="A58" s="12" t="s">
        <v>5</v>
      </c>
      <c r="B58" s="40" t="s">
        <v>52</v>
      </c>
      <c r="C58" s="11">
        <v>50</v>
      </c>
      <c r="D58" s="32">
        <v>0</v>
      </c>
      <c r="E58" s="9">
        <f>C58*D58</f>
        <v>0</v>
      </c>
      <c r="F58" s="2"/>
      <c r="G58" s="2"/>
      <c r="H58" s="2"/>
      <c r="I58" s="2"/>
    </row>
    <row r="59" spans="1:9" ht="12.75">
      <c r="A59" s="12" t="s">
        <v>17</v>
      </c>
      <c r="B59" s="40" t="s">
        <v>52</v>
      </c>
      <c r="C59" s="11">
        <v>60</v>
      </c>
      <c r="D59" s="32">
        <v>0</v>
      </c>
      <c r="E59" s="9">
        <f>C59*D59</f>
        <v>0</v>
      </c>
      <c r="F59" s="2"/>
      <c r="G59" s="2"/>
      <c r="H59" s="2"/>
      <c r="I59" s="2"/>
    </row>
    <row r="60" spans="1:9" ht="12.75">
      <c r="A60" s="26" t="s">
        <v>82</v>
      </c>
      <c r="B60" s="40" t="s">
        <v>52</v>
      </c>
      <c r="C60" s="11">
        <v>60</v>
      </c>
      <c r="D60" s="32">
        <v>0</v>
      </c>
      <c r="E60" s="9">
        <f>C60*D60</f>
        <v>0</v>
      </c>
      <c r="F60" s="2"/>
      <c r="G60" s="2"/>
      <c r="H60" s="2"/>
      <c r="I60" s="2"/>
    </row>
    <row r="61" spans="1:9" ht="12.75">
      <c r="A61" s="26" t="s">
        <v>83</v>
      </c>
      <c r="B61" s="40" t="s">
        <v>52</v>
      </c>
      <c r="C61" s="11">
        <v>60</v>
      </c>
      <c r="D61" s="32">
        <v>0</v>
      </c>
      <c r="E61" s="9">
        <f>C61*D61</f>
        <v>0</v>
      </c>
      <c r="F61" s="2"/>
      <c r="G61" s="2"/>
      <c r="H61" s="2"/>
      <c r="I61" s="2"/>
    </row>
    <row r="62" spans="1:9" ht="12.75">
      <c r="A62" s="8"/>
      <c r="B62" s="32"/>
      <c r="C62" s="8"/>
      <c r="D62" s="33" t="s">
        <v>1</v>
      </c>
      <c r="E62" s="15">
        <f>SUM(E57:E61)</f>
        <v>0</v>
      </c>
      <c r="F62" s="2"/>
      <c r="G62" s="2"/>
      <c r="H62" s="2"/>
      <c r="I62" s="2"/>
    </row>
    <row r="63" spans="1:9" ht="12.75">
      <c r="A63" s="7" t="s">
        <v>27</v>
      </c>
      <c r="B63" s="34"/>
      <c r="C63" s="16"/>
      <c r="D63" s="34"/>
      <c r="E63" s="20"/>
      <c r="F63" s="2"/>
      <c r="G63" s="2"/>
      <c r="H63" s="2"/>
      <c r="I63" s="2"/>
    </row>
    <row r="64" spans="1:9" ht="12.75">
      <c r="A64" s="13" t="s">
        <v>28</v>
      </c>
      <c r="B64" s="42" t="s">
        <v>53</v>
      </c>
      <c r="C64" s="9">
        <v>90</v>
      </c>
      <c r="D64" s="32">
        <v>0</v>
      </c>
      <c r="E64" s="11">
        <f>C64*D64</f>
        <v>0</v>
      </c>
      <c r="F64" s="2"/>
      <c r="G64" s="2"/>
      <c r="H64" s="2"/>
      <c r="I64" s="2"/>
    </row>
    <row r="65" spans="1:9" ht="12.75">
      <c r="A65" s="22" t="s">
        <v>20</v>
      </c>
      <c r="B65" s="42"/>
      <c r="C65" s="9"/>
      <c r="D65" s="32"/>
      <c r="E65" s="11"/>
      <c r="F65" s="2"/>
      <c r="G65" s="2"/>
      <c r="H65" s="2"/>
      <c r="I65" s="2"/>
    </row>
    <row r="66" spans="1:9" ht="12.75">
      <c r="A66" s="13" t="s">
        <v>29</v>
      </c>
      <c r="B66" s="42" t="s">
        <v>54</v>
      </c>
      <c r="C66" s="9">
        <v>100</v>
      </c>
      <c r="D66" s="32">
        <v>0</v>
      </c>
      <c r="E66" s="11">
        <f>C66*D66</f>
        <v>0</v>
      </c>
      <c r="F66" s="2"/>
      <c r="G66" s="2"/>
      <c r="H66" s="2"/>
      <c r="I66" s="2"/>
    </row>
    <row r="67" spans="1:9" ht="12.75">
      <c r="A67" s="13" t="s">
        <v>18</v>
      </c>
      <c r="B67" s="42" t="s">
        <v>54</v>
      </c>
      <c r="C67" s="9">
        <v>110</v>
      </c>
      <c r="D67" s="32">
        <v>0</v>
      </c>
      <c r="E67" s="11">
        <f>C67*D67</f>
        <v>0</v>
      </c>
      <c r="F67" s="2"/>
      <c r="G67" s="2"/>
      <c r="H67" s="2"/>
      <c r="I67" s="2"/>
    </row>
    <row r="68" spans="1:9" ht="12.75">
      <c r="A68" s="13" t="s">
        <v>19</v>
      </c>
      <c r="B68" s="42" t="s">
        <v>54</v>
      </c>
      <c r="C68" s="9">
        <v>140</v>
      </c>
      <c r="D68" s="32">
        <v>0</v>
      </c>
      <c r="E68" s="11">
        <f>C68*D68</f>
        <v>0</v>
      </c>
      <c r="F68" s="2"/>
      <c r="G68" s="2"/>
      <c r="H68" s="2"/>
      <c r="I68" s="2"/>
    </row>
    <row r="69" spans="1:9" ht="12.75">
      <c r="A69" s="13"/>
      <c r="B69" s="42"/>
      <c r="C69" s="9"/>
      <c r="D69" s="33" t="s">
        <v>1</v>
      </c>
      <c r="E69" s="15">
        <f>SUM(E64:E68)</f>
        <v>0</v>
      </c>
      <c r="F69" s="2"/>
      <c r="G69" s="2"/>
      <c r="H69" s="2"/>
      <c r="I69" s="2"/>
    </row>
    <row r="70" spans="1:9" ht="12.75">
      <c r="A70" s="7" t="s">
        <v>45</v>
      </c>
      <c r="B70" s="44"/>
      <c r="C70" s="19"/>
      <c r="D70" s="34"/>
      <c r="E70" s="20"/>
      <c r="F70" s="2"/>
      <c r="G70" s="2"/>
      <c r="H70" s="2"/>
      <c r="I70" s="2"/>
    </row>
    <row r="71" spans="1:9" ht="25.5">
      <c r="A71" s="29" t="s">
        <v>84</v>
      </c>
      <c r="B71" s="42" t="s">
        <v>61</v>
      </c>
      <c r="C71" s="9">
        <v>4000</v>
      </c>
      <c r="D71" s="32">
        <v>0</v>
      </c>
      <c r="E71" s="9"/>
      <c r="F71" s="2"/>
      <c r="G71" s="2"/>
      <c r="H71" s="2"/>
      <c r="I71" s="2"/>
    </row>
    <row r="72" spans="1:9" ht="12.75">
      <c r="A72" s="45" t="s">
        <v>62</v>
      </c>
      <c r="B72" s="42" t="s">
        <v>63</v>
      </c>
      <c r="C72" s="9">
        <v>250</v>
      </c>
      <c r="D72" s="32">
        <v>0</v>
      </c>
      <c r="E72" s="9">
        <f>C72*D72</f>
        <v>0</v>
      </c>
      <c r="F72" s="2"/>
      <c r="G72" s="2"/>
      <c r="H72" s="2"/>
      <c r="I72" s="2"/>
    </row>
    <row r="73" spans="1:9" ht="12.75">
      <c r="A73" s="45" t="s">
        <v>64</v>
      </c>
      <c r="B73" s="42" t="s">
        <v>65</v>
      </c>
      <c r="C73" s="9">
        <v>250</v>
      </c>
      <c r="D73" s="32">
        <v>0</v>
      </c>
      <c r="E73" s="9">
        <f>C73*D73</f>
        <v>0</v>
      </c>
      <c r="F73" s="2"/>
      <c r="G73" s="2"/>
      <c r="H73" s="2"/>
      <c r="I73" s="2"/>
    </row>
    <row r="74" spans="1:9" ht="12.75">
      <c r="A74" s="45" t="s">
        <v>66</v>
      </c>
      <c r="B74" s="42" t="s">
        <v>48</v>
      </c>
      <c r="C74" s="9">
        <v>350</v>
      </c>
      <c r="D74" s="32">
        <v>0</v>
      </c>
      <c r="E74" s="9">
        <f>C74*D74</f>
        <v>0</v>
      </c>
      <c r="F74" s="2"/>
      <c r="G74" s="2"/>
      <c r="H74" s="2"/>
      <c r="I74" s="2"/>
    </row>
    <row r="75" spans="1:9" ht="12.75">
      <c r="A75" s="8"/>
      <c r="B75" s="32"/>
      <c r="C75" s="8"/>
      <c r="D75" s="33" t="s">
        <v>1</v>
      </c>
      <c r="E75" s="15">
        <f>SUM(E71:E74)</f>
        <v>0</v>
      </c>
      <c r="F75" s="2"/>
      <c r="G75" s="2"/>
      <c r="H75" s="2"/>
      <c r="I75" s="2"/>
    </row>
    <row r="76" spans="1:9" ht="12.75">
      <c r="A76" s="7" t="s">
        <v>21</v>
      </c>
      <c r="B76" s="34"/>
      <c r="C76" s="19"/>
      <c r="D76" s="37"/>
      <c r="E76" s="20"/>
      <c r="F76" s="2"/>
      <c r="G76" s="2"/>
      <c r="H76" s="2"/>
      <c r="I76" s="2"/>
    </row>
    <row r="77" spans="1:9" ht="12.75">
      <c r="A77" s="12" t="s">
        <v>8</v>
      </c>
      <c r="B77" s="36">
        <v>0.25</v>
      </c>
      <c r="C77" s="11">
        <v>60</v>
      </c>
      <c r="D77" s="32">
        <v>0</v>
      </c>
      <c r="E77" s="9">
        <f aca="true" t="shared" si="3" ref="E77:E82">C77*D77</f>
        <v>0</v>
      </c>
      <c r="F77" s="2"/>
      <c r="G77" s="2"/>
      <c r="H77" s="2"/>
      <c r="I77" s="2"/>
    </row>
    <row r="78" spans="1:9" ht="12.75">
      <c r="A78" s="12" t="s">
        <v>2</v>
      </c>
      <c r="B78" s="36">
        <v>0.2</v>
      </c>
      <c r="C78" s="11">
        <v>70</v>
      </c>
      <c r="D78" s="32">
        <v>0</v>
      </c>
      <c r="E78" s="9">
        <f t="shared" si="3"/>
        <v>0</v>
      </c>
      <c r="F78" s="2"/>
      <c r="G78" s="2"/>
      <c r="H78" s="2"/>
      <c r="I78" s="2"/>
    </row>
    <row r="79" spans="1:9" ht="12.75">
      <c r="A79" s="26" t="s">
        <v>85</v>
      </c>
      <c r="B79" s="36">
        <v>0.5</v>
      </c>
      <c r="C79" s="11">
        <v>150</v>
      </c>
      <c r="D79" s="32">
        <v>0</v>
      </c>
      <c r="E79" s="9">
        <f t="shared" si="3"/>
        <v>0</v>
      </c>
      <c r="F79" s="2"/>
      <c r="G79" s="2"/>
      <c r="H79" s="2"/>
      <c r="I79" s="2"/>
    </row>
    <row r="80" spans="1:9" ht="12.75">
      <c r="A80" s="26" t="s">
        <v>86</v>
      </c>
      <c r="B80" s="36">
        <v>0.2</v>
      </c>
      <c r="C80" s="11">
        <v>110</v>
      </c>
      <c r="D80" s="32">
        <v>0</v>
      </c>
      <c r="E80" s="9">
        <f t="shared" si="3"/>
        <v>0</v>
      </c>
      <c r="F80" s="2"/>
      <c r="G80" s="2"/>
      <c r="H80" s="2"/>
      <c r="I80" s="2"/>
    </row>
    <row r="81" spans="1:9" ht="12.75">
      <c r="A81" s="12" t="s">
        <v>90</v>
      </c>
      <c r="B81" s="36">
        <v>0.5</v>
      </c>
      <c r="C81" s="11">
        <v>60</v>
      </c>
      <c r="D81" s="32">
        <v>0</v>
      </c>
      <c r="E81" s="9">
        <f t="shared" si="3"/>
        <v>0</v>
      </c>
      <c r="F81" s="2"/>
      <c r="G81" s="2"/>
      <c r="H81" s="2"/>
      <c r="I81" s="2"/>
    </row>
    <row r="82" spans="1:9" ht="12.75">
      <c r="A82" s="12" t="s">
        <v>46</v>
      </c>
      <c r="B82" s="36">
        <v>1</v>
      </c>
      <c r="C82" s="11">
        <v>200</v>
      </c>
      <c r="D82" s="32">
        <v>0</v>
      </c>
      <c r="E82" s="9">
        <f t="shared" si="3"/>
        <v>0</v>
      </c>
      <c r="F82" s="2"/>
      <c r="G82" s="2"/>
      <c r="H82" s="2"/>
      <c r="I82" s="2"/>
    </row>
    <row r="83" spans="1:9" ht="12.75">
      <c r="A83" s="13"/>
      <c r="B83" s="32"/>
      <c r="C83" s="8"/>
      <c r="D83" s="33" t="s">
        <v>1</v>
      </c>
      <c r="E83" s="15">
        <f>SUM(E77:E82)</f>
        <v>0</v>
      </c>
      <c r="F83" s="2"/>
      <c r="G83" s="2"/>
      <c r="H83" s="2"/>
      <c r="I83" s="2"/>
    </row>
    <row r="84" spans="1:9" ht="12.75">
      <c r="A84" s="8"/>
      <c r="B84" s="32"/>
      <c r="C84" s="60" t="s">
        <v>3</v>
      </c>
      <c r="D84" s="60"/>
      <c r="E84" s="23">
        <f>E83+E75+E69+E62+E55+E46+E39+E36+E27</f>
        <v>0</v>
      </c>
      <c r="F84" s="2"/>
      <c r="G84" s="2"/>
      <c r="H84" s="2"/>
      <c r="I84" s="2"/>
    </row>
    <row r="85" spans="1:9" ht="12.75">
      <c r="A85" s="24"/>
      <c r="B85" s="61" t="s">
        <v>88</v>
      </c>
      <c r="C85" s="61"/>
      <c r="D85" s="61"/>
      <c r="E85" s="51">
        <f>E84*15%</f>
        <v>0</v>
      </c>
      <c r="F85" s="2"/>
      <c r="G85" s="2"/>
      <c r="H85" s="2"/>
      <c r="I85" s="2"/>
    </row>
    <row r="86" spans="1:9" ht="12.75">
      <c r="A86" s="25"/>
      <c r="B86" s="52"/>
      <c r="C86" s="50" t="s">
        <v>7</v>
      </c>
      <c r="D86" s="52"/>
      <c r="E86" s="51">
        <f>E84+E85</f>
        <v>0</v>
      </c>
      <c r="F86" s="2"/>
      <c r="G86" s="2"/>
      <c r="H86" s="2"/>
      <c r="I86" s="2"/>
    </row>
    <row r="87" spans="1:9" ht="12.75">
      <c r="A87" s="3"/>
      <c r="B87" s="38"/>
      <c r="C87" s="3"/>
      <c r="D87" s="38"/>
      <c r="E87" s="3"/>
      <c r="F87" s="2"/>
      <c r="G87" s="2"/>
      <c r="H87" s="2"/>
      <c r="I87" s="2"/>
    </row>
    <row r="88" spans="6:9" ht="12.75">
      <c r="F88" s="2"/>
      <c r="G88" s="2"/>
      <c r="H88" s="2"/>
      <c r="I88" s="2"/>
    </row>
    <row r="89" spans="6:9" ht="12.75">
      <c r="F89" s="2"/>
      <c r="G89" s="2"/>
      <c r="H89" s="2"/>
      <c r="I89" s="2"/>
    </row>
    <row r="90" spans="6:9" ht="12.75">
      <c r="F90" s="2"/>
      <c r="G90" s="2"/>
      <c r="H90" s="2"/>
      <c r="I90" s="2"/>
    </row>
    <row r="91" spans="6:9" ht="12.75"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26.2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20.25" customHeight="1">
      <c r="A95" s="2"/>
      <c r="B95" s="2"/>
      <c r="C95" s="2"/>
      <c r="D95" s="2"/>
      <c r="E95" s="2"/>
      <c r="F95" s="2"/>
      <c r="G95" s="2"/>
      <c r="H95" s="56"/>
      <c r="I95" s="2"/>
    </row>
    <row r="96" spans="1:9" ht="12.75">
      <c r="A96" s="2"/>
      <c r="B96" s="2"/>
      <c r="C96" s="2"/>
      <c r="D96" s="2"/>
      <c r="E96" s="2"/>
      <c r="F96" s="2"/>
      <c r="G96" s="2"/>
      <c r="H96" s="57"/>
      <c r="I96" s="2"/>
    </row>
    <row r="97" spans="1:9" ht="24.7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6:9" ht="18" customHeight="1">
      <c r="F98" s="2"/>
      <c r="G98" s="2"/>
      <c r="H98" s="2"/>
      <c r="I98" s="2"/>
    </row>
    <row r="99" spans="6:9" ht="18" customHeight="1">
      <c r="F99" s="2"/>
      <c r="G99" s="2"/>
      <c r="H99" s="2"/>
      <c r="I99" s="2"/>
    </row>
    <row r="100" spans="6:9" ht="12.75">
      <c r="F100" s="2"/>
      <c r="G100" s="2"/>
      <c r="H100" s="2"/>
      <c r="I100" s="2"/>
    </row>
    <row r="101" spans="6:9" ht="12.75">
      <c r="F101" s="2"/>
      <c r="G101" s="2"/>
      <c r="H101" s="2"/>
      <c r="I101" s="2"/>
    </row>
    <row r="102" spans="6:9" ht="12.75">
      <c r="F102" s="2"/>
      <c r="G102" s="2"/>
      <c r="H102" s="2"/>
      <c r="I102" s="2"/>
    </row>
    <row r="103" spans="6:9" ht="12.75">
      <c r="F103" s="2"/>
      <c r="G103" s="2"/>
      <c r="H103" s="2"/>
      <c r="I103" s="2"/>
    </row>
    <row r="104" spans="6:9" ht="12.75">
      <c r="F104" s="2"/>
      <c r="G104" s="2"/>
      <c r="H104" s="2"/>
      <c r="I104" s="2"/>
    </row>
    <row r="105" spans="6:9" ht="12.75">
      <c r="F105" s="2"/>
      <c r="G105" s="2"/>
      <c r="H105" s="2"/>
      <c r="I105" s="2"/>
    </row>
    <row r="106" spans="6:9" ht="12.75">
      <c r="F106" s="2"/>
      <c r="G106" s="2"/>
      <c r="H106" s="2"/>
      <c r="I106" s="2"/>
    </row>
    <row r="107" spans="6:9" ht="12.75">
      <c r="F107" s="2"/>
      <c r="G107" s="2"/>
      <c r="H107" s="2"/>
      <c r="I107" s="2"/>
    </row>
    <row r="108" spans="6:9" ht="12.75">
      <c r="F108" s="2"/>
      <c r="G108" s="2"/>
      <c r="H108" s="2"/>
      <c r="I108" s="2"/>
    </row>
    <row r="109" spans="6:9" ht="12.75">
      <c r="F109" s="2"/>
      <c r="G109" s="2"/>
      <c r="H109" s="2"/>
      <c r="I109" s="2"/>
    </row>
    <row r="110" spans="6:9" ht="12.75">
      <c r="F110" s="2"/>
      <c r="G110" s="2"/>
      <c r="H110" s="2"/>
      <c r="I110" s="2"/>
    </row>
    <row r="111" spans="6:9" ht="12.75">
      <c r="F111" s="2"/>
      <c r="G111" s="2"/>
      <c r="H111" s="2"/>
      <c r="I111" s="2"/>
    </row>
    <row r="112" spans="6:9" ht="12.75">
      <c r="F112" s="2"/>
      <c r="G112" s="2"/>
      <c r="H112" s="2"/>
      <c r="I112" s="2"/>
    </row>
    <row r="113" spans="6:9" ht="12.75">
      <c r="F113" s="2"/>
      <c r="G113" s="2"/>
      <c r="H113" s="2"/>
      <c r="I113" s="2"/>
    </row>
    <row r="114" spans="6:9" ht="12.75">
      <c r="F114" s="2"/>
      <c r="G114" s="2"/>
      <c r="H114" s="2"/>
      <c r="I114" s="2"/>
    </row>
    <row r="115" spans="6:9" ht="12.75">
      <c r="F115" s="2"/>
      <c r="G115" s="2"/>
      <c r="H115" s="2"/>
      <c r="I115" s="2"/>
    </row>
    <row r="116" spans="6:9" ht="12.75">
      <c r="F116" s="2"/>
      <c r="G116" s="2"/>
      <c r="H116" s="2"/>
      <c r="I116" s="2"/>
    </row>
    <row r="117" spans="6:9" ht="12.75">
      <c r="F117" s="2"/>
      <c r="G117" s="2"/>
      <c r="H117" s="2"/>
      <c r="I117" s="2"/>
    </row>
    <row r="118" spans="6:9" ht="12.75">
      <c r="F118" s="2"/>
      <c r="G118" s="2"/>
      <c r="H118" s="2"/>
      <c r="I118" s="2"/>
    </row>
    <row r="119" spans="6:9" ht="12.75">
      <c r="F119" s="2"/>
      <c r="G119" s="2"/>
      <c r="H119" s="2"/>
      <c r="I119" s="2"/>
    </row>
    <row r="120" spans="6:9" ht="12.75">
      <c r="F120" s="2"/>
      <c r="G120" s="2"/>
      <c r="H120" s="2"/>
      <c r="I120" s="2"/>
    </row>
    <row r="121" spans="6:9" ht="12.75">
      <c r="F121" s="2"/>
      <c r="G121" s="2"/>
      <c r="H121" s="2"/>
      <c r="I121" s="2"/>
    </row>
    <row r="122" spans="6:9" ht="12.75">
      <c r="F122" s="2"/>
      <c r="G122" s="2"/>
      <c r="H122" s="2"/>
      <c r="I122" s="2"/>
    </row>
    <row r="123" spans="6:9" ht="12.75">
      <c r="F123" s="2"/>
      <c r="G123" s="2"/>
      <c r="H123" s="2"/>
      <c r="I123" s="2"/>
    </row>
    <row r="124" spans="6:9" ht="12.75">
      <c r="F124" s="2"/>
      <c r="G124" s="2"/>
      <c r="H124" s="2"/>
      <c r="I124" s="2"/>
    </row>
    <row r="125" spans="6:9" ht="12.75">
      <c r="F125" s="2"/>
      <c r="G125" s="2"/>
      <c r="H125" s="2"/>
      <c r="I125" s="2"/>
    </row>
    <row r="126" spans="6:9" ht="12.75">
      <c r="F126" s="2"/>
      <c r="G126" s="2"/>
      <c r="H126" s="2"/>
      <c r="I126" s="2"/>
    </row>
    <row r="127" spans="6:9" ht="12.75">
      <c r="F127" s="2"/>
      <c r="G127" s="2"/>
      <c r="H127" s="2"/>
      <c r="I127" s="2"/>
    </row>
    <row r="128" spans="6:9" ht="12.75">
      <c r="F128" s="2"/>
      <c r="G128" s="2"/>
      <c r="H128" s="2"/>
      <c r="I128" s="2"/>
    </row>
    <row r="129" spans="6:9" ht="12.75">
      <c r="F129" s="2"/>
      <c r="G129" s="2"/>
      <c r="H129" s="2"/>
      <c r="I129" s="2"/>
    </row>
    <row r="130" spans="6:9" ht="12.75">
      <c r="F130" s="2"/>
      <c r="G130" s="2"/>
      <c r="H130" s="2"/>
      <c r="I130" s="2"/>
    </row>
    <row r="131" spans="6:9" ht="12.75">
      <c r="F131" s="2"/>
      <c r="G131" s="2"/>
      <c r="H131" s="2"/>
      <c r="I131" s="2"/>
    </row>
    <row r="132" spans="6:9" ht="12.75">
      <c r="F132" s="2"/>
      <c r="G132" s="2"/>
      <c r="H132" s="2"/>
      <c r="I132" s="2"/>
    </row>
    <row r="133" spans="6:9" ht="12.75">
      <c r="F133" s="2"/>
      <c r="G133" s="2"/>
      <c r="H133" s="2"/>
      <c r="I133" s="2"/>
    </row>
    <row r="134" spans="6:9" ht="12.75">
      <c r="F134" s="2"/>
      <c r="G134" s="2"/>
      <c r="H134" s="2"/>
      <c r="I134" s="2"/>
    </row>
    <row r="135" spans="6:9" ht="12.75">
      <c r="F135" s="2"/>
      <c r="G135" s="2"/>
      <c r="H135" s="2"/>
      <c r="I135" s="2"/>
    </row>
    <row r="136" spans="6:9" ht="12.75">
      <c r="F136" s="2"/>
      <c r="G136" s="2"/>
      <c r="H136" s="2"/>
      <c r="I136" s="2"/>
    </row>
    <row r="137" spans="6:9" ht="12.75">
      <c r="F137" s="2"/>
      <c r="G137" s="2"/>
      <c r="H137" s="2"/>
      <c r="I137" s="2"/>
    </row>
    <row r="138" spans="6:9" ht="12.75">
      <c r="F138" s="2"/>
      <c r="G138" s="2"/>
      <c r="H138" s="2"/>
      <c r="I138" s="2"/>
    </row>
    <row r="139" spans="6:9" ht="12.75">
      <c r="F139" s="2"/>
      <c r="G139" s="2"/>
      <c r="H139" s="2"/>
      <c r="I139" s="2"/>
    </row>
    <row r="140" spans="6:9" ht="12.75">
      <c r="F140" s="2"/>
      <c r="G140" s="2"/>
      <c r="H140" s="2"/>
      <c r="I140" s="2"/>
    </row>
    <row r="141" spans="6:9" ht="12.75">
      <c r="F141" s="2"/>
      <c r="G141" s="2"/>
      <c r="H141" s="2"/>
      <c r="I141" s="2"/>
    </row>
    <row r="142" spans="6:9" ht="12.75">
      <c r="F142" s="2"/>
      <c r="G142" s="2"/>
      <c r="H142" s="2"/>
      <c r="I142" s="2"/>
    </row>
    <row r="143" spans="6:9" ht="12.75">
      <c r="F143" s="2"/>
      <c r="G143" s="2"/>
      <c r="H143" s="2"/>
      <c r="I143" s="2"/>
    </row>
    <row r="144" spans="6:9" ht="12.75">
      <c r="F144" s="2"/>
      <c r="G144" s="2"/>
      <c r="H144" s="2"/>
      <c r="I144" s="2"/>
    </row>
    <row r="145" spans="6:9" ht="12.75">
      <c r="F145" s="2"/>
      <c r="G145" s="2"/>
      <c r="H145" s="2"/>
      <c r="I145" s="2"/>
    </row>
    <row r="146" spans="6:9" ht="12.75">
      <c r="F146" s="2"/>
      <c r="G146" s="2"/>
      <c r="H146" s="2"/>
      <c r="I146" s="2"/>
    </row>
    <row r="147" spans="6:9" ht="12.75">
      <c r="F147" s="2"/>
      <c r="G147" s="2"/>
      <c r="H147" s="2"/>
      <c r="I147" s="2"/>
    </row>
    <row r="148" spans="6:9" ht="12.75">
      <c r="F148" s="2"/>
      <c r="G148" s="2"/>
      <c r="H148" s="2"/>
      <c r="I148" s="2"/>
    </row>
    <row r="149" spans="6:9" ht="12.75">
      <c r="F149" s="2"/>
      <c r="G149" s="2"/>
      <c r="H149" s="2"/>
      <c r="I149" s="2"/>
    </row>
    <row r="150" spans="6:9" ht="12.75">
      <c r="F150" s="2"/>
      <c r="G150" s="2"/>
      <c r="H150" s="2"/>
      <c r="I150" s="2"/>
    </row>
    <row r="151" spans="6:9" ht="12.75">
      <c r="F151" s="2"/>
      <c r="G151" s="2"/>
      <c r="H151" s="2"/>
      <c r="I151" s="2"/>
    </row>
    <row r="152" spans="6:9" ht="12.75">
      <c r="F152" s="2"/>
      <c r="G152" s="2"/>
      <c r="H152" s="2"/>
      <c r="I152" s="2"/>
    </row>
    <row r="153" spans="6:9" ht="12.75">
      <c r="F153" s="2"/>
      <c r="G153" s="2"/>
      <c r="H153" s="2"/>
      <c r="I153" s="2"/>
    </row>
    <row r="154" spans="6:9" ht="12.75">
      <c r="F154" s="2"/>
      <c r="G154" s="2"/>
      <c r="H154" s="2"/>
      <c r="I154" s="2"/>
    </row>
    <row r="155" spans="6:9" ht="12.75">
      <c r="F155" s="2"/>
      <c r="G155" s="2"/>
      <c r="H155" s="2"/>
      <c r="I155" s="2"/>
    </row>
    <row r="156" spans="6:9" ht="15" customHeight="1">
      <c r="F156" s="2"/>
      <c r="G156" s="2"/>
      <c r="H156" s="2"/>
      <c r="I156" s="2"/>
    </row>
    <row r="157" spans="6:9" ht="15" customHeight="1">
      <c r="F157" s="31"/>
      <c r="G157" s="31"/>
      <c r="H157" s="31"/>
      <c r="I157" s="31"/>
    </row>
    <row r="158" spans="6:9" ht="12.75">
      <c r="F158" s="2"/>
      <c r="G158" s="2"/>
      <c r="H158" s="2"/>
      <c r="I158" s="2"/>
    </row>
    <row r="159" spans="6:9" ht="12.75">
      <c r="F159" s="2"/>
      <c r="G159" s="2"/>
      <c r="H159" s="2"/>
      <c r="I159" s="2"/>
    </row>
    <row r="160" spans="6:9" ht="12.75">
      <c r="F160" s="2"/>
      <c r="G160" s="2"/>
      <c r="H160" s="2"/>
      <c r="I160" s="2"/>
    </row>
    <row r="161" spans="6:9" ht="12.75">
      <c r="F161" s="2"/>
      <c r="G161" s="2"/>
      <c r="H161" s="2"/>
      <c r="I161" s="2"/>
    </row>
    <row r="162" spans="6:9" ht="12.75">
      <c r="F162" s="2"/>
      <c r="G162" s="2"/>
      <c r="H162" s="2"/>
      <c r="I162" s="2"/>
    </row>
    <row r="163" spans="6:9" ht="12.75">
      <c r="F163" s="2"/>
      <c r="G163" s="2"/>
      <c r="H163" s="2"/>
      <c r="I163" s="2"/>
    </row>
    <row r="164" spans="6:9" ht="12.75">
      <c r="F164" s="2"/>
      <c r="G164" s="2"/>
      <c r="H164" s="2"/>
      <c r="I164" s="2"/>
    </row>
    <row r="165" spans="6:9" ht="12.75">
      <c r="F165" s="2"/>
      <c r="G165" s="2"/>
      <c r="H165" s="2"/>
      <c r="I165" s="2"/>
    </row>
    <row r="166" spans="6:9" ht="12.75">
      <c r="F166" s="2"/>
      <c r="G166" s="2"/>
      <c r="H166" s="2"/>
      <c r="I166" s="2"/>
    </row>
    <row r="167" spans="6:9" ht="12.75">
      <c r="F167" s="2"/>
      <c r="G167" s="2"/>
      <c r="H167" s="2"/>
      <c r="I167" s="2"/>
    </row>
    <row r="168" spans="6:9" ht="12.75">
      <c r="F168" s="2"/>
      <c r="G168" s="2"/>
      <c r="H168" s="2"/>
      <c r="I168" s="2"/>
    </row>
    <row r="169" spans="6:9" ht="12.75">
      <c r="F169" s="2"/>
      <c r="G169" s="2"/>
      <c r="H169" s="2"/>
      <c r="I169" s="2"/>
    </row>
    <row r="170" spans="6:9" ht="12.75">
      <c r="F170" s="2"/>
      <c r="G170" s="2"/>
      <c r="H170" s="2"/>
      <c r="I170" s="2"/>
    </row>
    <row r="171" spans="6:9" ht="12.75">
      <c r="F171" s="2"/>
      <c r="G171" s="2"/>
      <c r="H171" s="2"/>
      <c r="I171" s="2"/>
    </row>
    <row r="172" spans="6:9" ht="12.75">
      <c r="F172" s="2"/>
      <c r="G172" s="2"/>
      <c r="H172" s="2"/>
      <c r="I172" s="2"/>
    </row>
    <row r="173" spans="6:9" ht="12.75">
      <c r="F173" s="2"/>
      <c r="G173" s="2"/>
      <c r="H173" s="2"/>
      <c r="I173" s="2"/>
    </row>
    <row r="174" spans="6:9" ht="12.75">
      <c r="F174" s="2"/>
      <c r="G174" s="2"/>
      <c r="H174" s="2"/>
      <c r="I174" s="2"/>
    </row>
    <row r="175" spans="6:9" ht="12.75">
      <c r="F175" s="2"/>
      <c r="G175" s="2"/>
      <c r="H175" s="2"/>
      <c r="I175" s="2"/>
    </row>
    <row r="176" spans="6:9" ht="12.75">
      <c r="F176" s="2"/>
      <c r="G176" s="2"/>
      <c r="H176" s="2"/>
      <c r="I176" s="2"/>
    </row>
    <row r="177" spans="6:9" ht="12.75">
      <c r="F177" s="2"/>
      <c r="G177" s="2"/>
      <c r="H177" s="2"/>
      <c r="I177" s="2"/>
    </row>
    <row r="178" spans="6:9" ht="12.75">
      <c r="F178" s="2"/>
      <c r="G178" s="2"/>
      <c r="H178" s="2"/>
      <c r="I178" s="2"/>
    </row>
    <row r="179" spans="6:9" ht="12.75">
      <c r="F179" s="2"/>
      <c r="G179" s="2"/>
      <c r="H179" s="2"/>
      <c r="I179" s="2"/>
    </row>
    <row r="180" spans="6:9" ht="12.75">
      <c r="F180" s="2"/>
      <c r="G180" s="2"/>
      <c r="H180" s="2"/>
      <c r="I180" s="2"/>
    </row>
    <row r="181" spans="6:9" ht="12.75">
      <c r="F181" s="2"/>
      <c r="G181" s="2"/>
      <c r="H181" s="2"/>
      <c r="I181" s="2"/>
    </row>
    <row r="182" spans="6:9" ht="12.75">
      <c r="F182" s="2"/>
      <c r="G182" s="2"/>
      <c r="H182" s="2"/>
      <c r="I182" s="2"/>
    </row>
    <row r="183" spans="6:9" ht="12.75">
      <c r="F183" s="2"/>
      <c r="G183" s="2"/>
      <c r="H183" s="2"/>
      <c r="I183" s="2"/>
    </row>
    <row r="184" spans="6:9" ht="12.75">
      <c r="F184" s="2"/>
      <c r="G184" s="2"/>
      <c r="H184" s="2"/>
      <c r="I184" s="2"/>
    </row>
    <row r="185" spans="6:9" ht="12.75">
      <c r="F185" s="2"/>
      <c r="G185" s="2"/>
      <c r="H185" s="2"/>
      <c r="I185" s="2"/>
    </row>
    <row r="186" spans="6:9" ht="12.75">
      <c r="F186" s="2"/>
      <c r="G186" s="2"/>
      <c r="H186" s="2"/>
      <c r="I186" s="2"/>
    </row>
    <row r="187" spans="6:9" ht="12.75">
      <c r="F187" s="2"/>
      <c r="G187" s="2"/>
      <c r="H187" s="2"/>
      <c r="I187" s="2"/>
    </row>
    <row r="188" spans="6:9" ht="12.75">
      <c r="F188" s="2"/>
      <c r="G188" s="2"/>
      <c r="H188" s="2"/>
      <c r="I188" s="2"/>
    </row>
    <row r="189" spans="6:9" ht="12.75">
      <c r="F189" s="2"/>
      <c r="G189" s="2"/>
      <c r="H189" s="2"/>
      <c r="I189" s="2"/>
    </row>
    <row r="190" spans="6:9" ht="12.75">
      <c r="F190" s="2"/>
      <c r="G190" s="2"/>
      <c r="H190" s="2"/>
      <c r="I190" s="2"/>
    </row>
    <row r="191" spans="6:9" ht="12.75">
      <c r="F191" s="2"/>
      <c r="G191" s="2"/>
      <c r="H191" s="2"/>
      <c r="I191" s="2"/>
    </row>
    <row r="192" spans="6:9" ht="12.75">
      <c r="F192" s="2"/>
      <c r="G192" s="2"/>
      <c r="H192" s="2"/>
      <c r="I192" s="2"/>
    </row>
    <row r="193" spans="6:9" ht="12.75">
      <c r="F193" s="2"/>
      <c r="G193" s="2"/>
      <c r="H193" s="2"/>
      <c r="I193" s="2"/>
    </row>
    <row r="194" spans="6:9" ht="12.75">
      <c r="F194" s="2"/>
      <c r="G194" s="2"/>
      <c r="H194" s="2"/>
      <c r="I194" s="2"/>
    </row>
    <row r="195" spans="6:9" ht="12.75">
      <c r="F195" s="2"/>
      <c r="G195" s="2"/>
      <c r="H195" s="2"/>
      <c r="I195" s="2"/>
    </row>
    <row r="196" spans="6:9" ht="12.75">
      <c r="F196" s="2"/>
      <c r="G196" s="2"/>
      <c r="H196" s="2"/>
      <c r="I196" s="2"/>
    </row>
    <row r="197" spans="6:9" ht="12.75">
      <c r="F197" s="2"/>
      <c r="G197" s="2"/>
      <c r="H197" s="2"/>
      <c r="I197" s="2"/>
    </row>
    <row r="198" spans="6:9" ht="12.75">
      <c r="F198" s="2"/>
      <c r="G198" s="2"/>
      <c r="H198" s="2"/>
      <c r="I198" s="2"/>
    </row>
    <row r="199" spans="6:9" ht="12.75">
      <c r="F199" s="2"/>
      <c r="G199" s="2"/>
      <c r="H199" s="2"/>
      <c r="I199" s="2"/>
    </row>
    <row r="200" spans="6:9" ht="12.75">
      <c r="F200" s="2"/>
      <c r="G200" s="2"/>
      <c r="H200" s="2"/>
      <c r="I200" s="2"/>
    </row>
    <row r="201" spans="6:9" ht="12.75" customHeight="1">
      <c r="F201" s="2"/>
      <c r="G201" s="2"/>
      <c r="H201" s="2"/>
      <c r="I201" s="2"/>
    </row>
    <row r="202" spans="6:9" ht="12.75">
      <c r="F202" s="2"/>
      <c r="G202" s="2"/>
      <c r="H202" s="2"/>
      <c r="I202" s="2"/>
    </row>
    <row r="203" spans="6:9" ht="12.75">
      <c r="F203" s="2"/>
      <c r="G203" s="2"/>
      <c r="H203" s="2"/>
      <c r="I203" s="2"/>
    </row>
    <row r="204" spans="6:9" ht="12.75">
      <c r="F204" s="2"/>
      <c r="G204" s="2"/>
      <c r="H204" s="2"/>
      <c r="I204" s="2"/>
    </row>
    <row r="205" spans="6:9" ht="12.75">
      <c r="F205" s="2"/>
      <c r="G205" s="2"/>
      <c r="H205" s="2"/>
      <c r="I205" s="2"/>
    </row>
    <row r="206" spans="6:9" ht="12.75">
      <c r="F206" s="2"/>
      <c r="G206" s="2"/>
      <c r="H206" s="2"/>
      <c r="I206" s="2"/>
    </row>
    <row r="207" spans="6:9" ht="12.75">
      <c r="F207" s="2"/>
      <c r="G207" s="2"/>
      <c r="H207" s="2"/>
      <c r="I207" s="2"/>
    </row>
    <row r="208" spans="6:9" ht="12.75">
      <c r="F208" s="2"/>
      <c r="G208" s="2"/>
      <c r="H208" s="2"/>
      <c r="I208" s="2"/>
    </row>
    <row r="209" spans="6:9" ht="12.75">
      <c r="F209" s="2"/>
      <c r="G209" s="2"/>
      <c r="H209" s="2"/>
      <c r="I209" s="2"/>
    </row>
    <row r="210" spans="6:9" ht="12.75">
      <c r="F210" s="2"/>
      <c r="G210" s="2"/>
      <c r="H210" s="2"/>
      <c r="I210" s="2"/>
    </row>
    <row r="211" spans="6:9" ht="12.75">
      <c r="F211" s="2"/>
      <c r="G211" s="2"/>
      <c r="H211" s="2"/>
      <c r="I211" s="2"/>
    </row>
    <row r="212" spans="6:9" ht="12.75">
      <c r="F212" s="2"/>
      <c r="G212" s="2"/>
      <c r="H212" s="2"/>
      <c r="I212" s="2"/>
    </row>
    <row r="213" spans="6:9" ht="12.75">
      <c r="F213" s="2"/>
      <c r="G213" s="2"/>
      <c r="H213" s="2"/>
      <c r="I213" s="2"/>
    </row>
    <row r="214" spans="6:9" ht="12.75">
      <c r="F214" s="2"/>
      <c r="G214" s="2"/>
      <c r="H214" s="2"/>
      <c r="I214" s="2"/>
    </row>
    <row r="215" spans="6:9" ht="12.75">
      <c r="F215" s="2"/>
      <c r="G215" s="2"/>
      <c r="H215" s="2"/>
      <c r="I215" s="2"/>
    </row>
    <row r="216" spans="6:9" ht="12.75">
      <c r="F216" s="2"/>
      <c r="G216" s="2"/>
      <c r="H216" s="2"/>
      <c r="I216" s="2"/>
    </row>
    <row r="217" spans="6:9" ht="12.75">
      <c r="F217" s="2"/>
      <c r="G217" s="2"/>
      <c r="H217" s="2"/>
      <c r="I217" s="2"/>
    </row>
    <row r="218" spans="6:9" ht="12.75">
      <c r="F218" s="2"/>
      <c r="G218" s="2"/>
      <c r="H218" s="2"/>
      <c r="I218" s="2"/>
    </row>
    <row r="219" spans="6:9" ht="12.75">
      <c r="F219" s="2"/>
      <c r="G219" s="2"/>
      <c r="H219" s="2"/>
      <c r="I219" s="2"/>
    </row>
    <row r="220" spans="6:9" ht="12.75">
      <c r="F220" s="2"/>
      <c r="G220" s="2"/>
      <c r="H220" s="2"/>
      <c r="I220" s="2"/>
    </row>
    <row r="221" spans="6:9" ht="12.75">
      <c r="F221" s="2"/>
      <c r="G221" s="2"/>
      <c r="H221" s="2"/>
      <c r="I221" s="2"/>
    </row>
    <row r="222" spans="6:9" ht="12.75">
      <c r="F222" s="2"/>
      <c r="G222" s="2"/>
      <c r="H222" s="2"/>
      <c r="I222" s="2"/>
    </row>
    <row r="223" spans="6:9" ht="12.75">
      <c r="F223" s="2"/>
      <c r="G223" s="2"/>
      <c r="H223" s="2"/>
      <c r="I223" s="2"/>
    </row>
    <row r="224" spans="6:9" ht="12.75">
      <c r="F224" s="2"/>
      <c r="G224" s="2"/>
      <c r="H224" s="2"/>
      <c r="I224" s="2"/>
    </row>
  </sheetData>
  <sheetProtection/>
  <autoFilter ref="A8:E87"/>
  <mergeCells count="4">
    <mergeCell ref="B3:C3"/>
    <mergeCell ref="B6:C6"/>
    <mergeCell ref="C84:D84"/>
    <mergeCell ref="B85:D85"/>
  </mergeCells>
  <printOptions/>
  <pageMargins left="0.15748031496062992" right="0.7480314960629921" top="0.2755905511811024" bottom="0.31496062992125984" header="0.15748031496062992" footer="0.275590551181102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3"/>
  <sheetViews>
    <sheetView zoomScale="115" zoomScaleNormal="115" zoomScalePageLayoutView="0" workbookViewId="0" topLeftCell="A55">
      <selection activeCell="C81" sqref="C81"/>
    </sheetView>
  </sheetViews>
  <sheetFormatPr defaultColWidth="9.00390625" defaultRowHeight="12.75"/>
  <cols>
    <col min="1" max="1" width="40.625" style="0" customWidth="1"/>
    <col min="2" max="2" width="12.25390625" style="39" customWidth="1"/>
    <col min="3" max="3" width="13.00390625" style="0" customWidth="1"/>
    <col min="4" max="4" width="7.75390625" style="39" customWidth="1"/>
    <col min="5" max="5" width="11.875" style="0" customWidth="1"/>
    <col min="8" max="8" width="11.25390625" style="0" bestFit="1" customWidth="1"/>
    <col min="10" max="16384" width="9.125" style="2" customWidth="1"/>
  </cols>
  <sheetData>
    <row r="1" ht="12.75">
      <c r="A1" s="47" t="s">
        <v>87</v>
      </c>
    </row>
    <row r="2" spans="1:6" ht="12.75">
      <c r="A2" s="5" t="s">
        <v>22</v>
      </c>
      <c r="B2" s="46"/>
      <c r="C2" s="46"/>
      <c r="D2" s="30"/>
      <c r="E2" s="53"/>
      <c r="F2" s="53"/>
    </row>
    <row r="3" spans="1:5" ht="12.75">
      <c r="A3" s="5" t="s">
        <v>23</v>
      </c>
      <c r="B3" s="58"/>
      <c r="C3" s="58"/>
      <c r="D3" s="30"/>
      <c r="E3" s="1"/>
    </row>
    <row r="4" spans="1:5" ht="12.75">
      <c r="A4" s="5" t="s">
        <v>24</v>
      </c>
      <c r="B4" s="46"/>
      <c r="C4" s="46"/>
      <c r="D4" s="46"/>
      <c r="E4" s="1"/>
    </row>
    <row r="5" spans="1:5" ht="12.75">
      <c r="A5" s="5" t="s">
        <v>25</v>
      </c>
      <c r="B5" s="46"/>
      <c r="C5" s="46"/>
      <c r="D5" s="30"/>
      <c r="E5" s="1"/>
    </row>
    <row r="6" spans="1:5" ht="12.75">
      <c r="A6" s="5" t="s">
        <v>26</v>
      </c>
      <c r="B6" s="59"/>
      <c r="C6" s="59"/>
      <c r="D6" s="30"/>
      <c r="E6" s="1"/>
    </row>
    <row r="7" spans="1:5" ht="6" customHeight="1">
      <c r="A7" s="6"/>
      <c r="B7" s="4"/>
      <c r="C7" s="4"/>
      <c r="D7" s="30"/>
      <c r="E7" s="1"/>
    </row>
    <row r="8" spans="1:5" ht="12.75">
      <c r="A8" s="7" t="s">
        <v>30</v>
      </c>
      <c r="B8" s="54" t="s">
        <v>91</v>
      </c>
      <c r="C8" s="54" t="s">
        <v>92</v>
      </c>
      <c r="D8" s="54" t="s">
        <v>93</v>
      </c>
      <c r="E8" s="55" t="s">
        <v>94</v>
      </c>
    </row>
    <row r="9" spans="1:5" ht="12.75">
      <c r="A9" s="26" t="s">
        <v>75</v>
      </c>
      <c r="B9" s="41" t="s">
        <v>51</v>
      </c>
      <c r="C9" s="11">
        <v>180</v>
      </c>
      <c r="D9" s="32">
        <v>0</v>
      </c>
      <c r="E9" s="9">
        <f>C9*D9</f>
        <v>0</v>
      </c>
    </row>
    <row r="10" spans="1:5" ht="12.75">
      <c r="A10" s="26" t="s">
        <v>70</v>
      </c>
      <c r="B10" s="40" t="s">
        <v>47</v>
      </c>
      <c r="C10" s="11">
        <v>750</v>
      </c>
      <c r="D10" s="32">
        <v>0</v>
      </c>
      <c r="E10" s="9">
        <f aca="true" t="shared" si="0" ref="E10:E26">C10*D10</f>
        <v>0</v>
      </c>
    </row>
    <row r="11" spans="1:5" ht="12.75">
      <c r="A11" s="12" t="s">
        <v>31</v>
      </c>
      <c r="B11" s="41" t="s">
        <v>50</v>
      </c>
      <c r="C11" s="11">
        <v>160</v>
      </c>
      <c r="D11" s="32">
        <v>0</v>
      </c>
      <c r="E11" s="9">
        <f t="shared" si="0"/>
        <v>0</v>
      </c>
    </row>
    <row r="12" spans="1:5" ht="12.75">
      <c r="A12" s="12" t="s">
        <v>32</v>
      </c>
      <c r="B12" s="41" t="s">
        <v>55</v>
      </c>
      <c r="C12" s="11">
        <v>260</v>
      </c>
      <c r="D12" s="32">
        <v>0</v>
      </c>
      <c r="E12" s="9">
        <f t="shared" si="0"/>
        <v>0</v>
      </c>
    </row>
    <row r="13" spans="1:5" ht="12.75">
      <c r="A13" s="12" t="s">
        <v>60</v>
      </c>
      <c r="B13" s="41" t="s">
        <v>55</v>
      </c>
      <c r="C13" s="11">
        <v>210</v>
      </c>
      <c r="D13" s="32">
        <v>0</v>
      </c>
      <c r="E13" s="9">
        <f t="shared" si="0"/>
        <v>0</v>
      </c>
    </row>
    <row r="14" spans="1:5" ht="12.75">
      <c r="A14" s="12" t="s">
        <v>9</v>
      </c>
      <c r="B14" s="40" t="s">
        <v>58</v>
      </c>
      <c r="C14" s="11">
        <v>450</v>
      </c>
      <c r="D14" s="32">
        <v>0</v>
      </c>
      <c r="E14" s="9">
        <f t="shared" si="0"/>
        <v>0</v>
      </c>
    </row>
    <row r="15" spans="1:5" ht="12.75">
      <c r="A15" s="26" t="s">
        <v>76</v>
      </c>
      <c r="B15" s="40" t="s">
        <v>56</v>
      </c>
      <c r="C15" s="11">
        <v>220</v>
      </c>
      <c r="D15" s="32">
        <v>0</v>
      </c>
      <c r="E15" s="9">
        <f t="shared" si="0"/>
        <v>0</v>
      </c>
    </row>
    <row r="16" spans="1:5" ht="12.75">
      <c r="A16" s="26" t="s">
        <v>77</v>
      </c>
      <c r="B16" s="40" t="s">
        <v>56</v>
      </c>
      <c r="C16" s="11">
        <v>220</v>
      </c>
      <c r="D16" s="32">
        <v>0</v>
      </c>
      <c r="E16" s="9">
        <f t="shared" si="0"/>
        <v>0</v>
      </c>
    </row>
    <row r="17" spans="1:9" ht="12.75">
      <c r="A17" s="12" t="s">
        <v>33</v>
      </c>
      <c r="B17" s="40" t="s">
        <v>50</v>
      </c>
      <c r="C17" s="11">
        <v>150</v>
      </c>
      <c r="D17" s="32">
        <v>0</v>
      </c>
      <c r="E17" s="9">
        <f t="shared" si="0"/>
        <v>0</v>
      </c>
      <c r="F17" s="2"/>
      <c r="G17" s="2"/>
      <c r="H17" s="2"/>
      <c r="I17" s="2"/>
    </row>
    <row r="18" spans="1:9" ht="12.75">
      <c r="A18" s="12" t="s">
        <v>10</v>
      </c>
      <c r="B18" s="41" t="s">
        <v>51</v>
      </c>
      <c r="C18" s="11">
        <v>190</v>
      </c>
      <c r="D18" s="32">
        <v>0</v>
      </c>
      <c r="E18" s="9">
        <f t="shared" si="0"/>
        <v>0</v>
      </c>
      <c r="F18" s="2"/>
      <c r="G18" s="2"/>
      <c r="H18" s="2"/>
      <c r="I18" s="2"/>
    </row>
    <row r="19" spans="1:5" ht="12.75">
      <c r="A19" s="12" t="s">
        <v>95</v>
      </c>
      <c r="B19" s="41" t="s">
        <v>55</v>
      </c>
      <c r="C19" s="11">
        <v>150</v>
      </c>
      <c r="D19" s="32">
        <v>0</v>
      </c>
      <c r="E19" s="9">
        <f t="shared" si="0"/>
        <v>0</v>
      </c>
    </row>
    <row r="20" spans="1:5" ht="12.75">
      <c r="A20" s="12" t="s">
        <v>11</v>
      </c>
      <c r="B20" s="40" t="s">
        <v>57</v>
      </c>
      <c r="C20" s="11">
        <v>250</v>
      </c>
      <c r="D20" s="32">
        <v>0</v>
      </c>
      <c r="E20" s="9">
        <f t="shared" si="0"/>
        <v>0</v>
      </c>
    </row>
    <row r="21" spans="1:5" ht="12.75">
      <c r="A21" s="17" t="s">
        <v>78</v>
      </c>
      <c r="B21" s="40"/>
      <c r="C21" s="11"/>
      <c r="D21" s="32"/>
      <c r="E21" s="9">
        <f t="shared" si="0"/>
        <v>0</v>
      </c>
    </row>
    <row r="22" spans="1:5" ht="12.75">
      <c r="A22" s="26" t="s">
        <v>79</v>
      </c>
      <c r="B22" s="40" t="s">
        <v>50</v>
      </c>
      <c r="C22" s="11">
        <v>270</v>
      </c>
      <c r="D22" s="32">
        <v>0</v>
      </c>
      <c r="E22" s="9">
        <f t="shared" si="0"/>
        <v>0</v>
      </c>
    </row>
    <row r="23" spans="1:5" ht="25.5" customHeight="1">
      <c r="A23" s="26" t="s">
        <v>80</v>
      </c>
      <c r="B23" s="40" t="s">
        <v>50</v>
      </c>
      <c r="C23" s="11">
        <v>270</v>
      </c>
      <c r="D23" s="32">
        <v>0</v>
      </c>
      <c r="E23" s="9">
        <f t="shared" si="0"/>
        <v>0</v>
      </c>
    </row>
    <row r="24" spans="1:5" ht="12.75">
      <c r="A24" s="12" t="s">
        <v>67</v>
      </c>
      <c r="B24" s="40" t="s">
        <v>52</v>
      </c>
      <c r="C24" s="11">
        <v>50</v>
      </c>
      <c r="D24" s="32">
        <v>0</v>
      </c>
      <c r="E24" s="9">
        <f t="shared" si="0"/>
        <v>0</v>
      </c>
    </row>
    <row r="25" spans="1:5" ht="12.75">
      <c r="A25" s="12" t="s">
        <v>69</v>
      </c>
      <c r="B25" s="40" t="s">
        <v>52</v>
      </c>
      <c r="C25" s="11">
        <v>50</v>
      </c>
      <c r="D25" s="32">
        <v>0</v>
      </c>
      <c r="E25" s="9">
        <f t="shared" si="0"/>
        <v>0</v>
      </c>
    </row>
    <row r="26" spans="1:5" ht="12.75">
      <c r="A26" s="12" t="s">
        <v>68</v>
      </c>
      <c r="B26" s="40" t="s">
        <v>52</v>
      </c>
      <c r="C26" s="11">
        <v>50</v>
      </c>
      <c r="D26" s="32">
        <v>0</v>
      </c>
      <c r="E26" s="9">
        <f t="shared" si="0"/>
        <v>0</v>
      </c>
    </row>
    <row r="27" spans="1:5" ht="12.75">
      <c r="A27" s="8"/>
      <c r="B27" s="42"/>
      <c r="C27" s="9"/>
      <c r="D27" s="33" t="s">
        <v>1</v>
      </c>
      <c r="E27" s="15">
        <f>SUM(E9:E26)</f>
        <v>0</v>
      </c>
    </row>
    <row r="28" spans="1:5" ht="12.75">
      <c r="A28" s="7" t="s">
        <v>12</v>
      </c>
      <c r="B28" s="34" t="s">
        <v>0</v>
      </c>
      <c r="C28" s="16" t="s">
        <v>0</v>
      </c>
      <c r="D28" s="34" t="s">
        <v>0</v>
      </c>
      <c r="E28" s="28" t="s">
        <v>0</v>
      </c>
    </row>
    <row r="29" spans="1:5" ht="12.75">
      <c r="A29" s="12" t="s">
        <v>34</v>
      </c>
      <c r="B29" s="40" t="s">
        <v>51</v>
      </c>
      <c r="C29" s="11">
        <v>330</v>
      </c>
      <c r="D29" s="32">
        <v>0</v>
      </c>
      <c r="E29" s="9">
        <f>C29*D29</f>
        <v>0</v>
      </c>
    </row>
    <row r="30" spans="1:5" ht="12.75">
      <c r="A30" s="26" t="s">
        <v>73</v>
      </c>
      <c r="B30" s="40" t="s">
        <v>51</v>
      </c>
      <c r="C30" s="11">
        <v>250</v>
      </c>
      <c r="D30" s="32">
        <v>0</v>
      </c>
      <c r="E30" s="9">
        <f aca="true" t="shared" si="1" ref="E30:E37">C30*D30</f>
        <v>0</v>
      </c>
    </row>
    <row r="31" spans="1:5" ht="12.75">
      <c r="A31" s="26" t="s">
        <v>74</v>
      </c>
      <c r="B31" s="40" t="s">
        <v>51</v>
      </c>
      <c r="C31" s="11">
        <v>280</v>
      </c>
      <c r="D31" s="32">
        <v>0</v>
      </c>
      <c r="E31" s="9">
        <f t="shared" si="1"/>
        <v>0</v>
      </c>
    </row>
    <row r="32" spans="1:5" ht="12.75">
      <c r="A32" s="12" t="s">
        <v>35</v>
      </c>
      <c r="B32" s="40" t="s">
        <v>51</v>
      </c>
      <c r="C32" s="11">
        <v>1025</v>
      </c>
      <c r="D32" s="32">
        <v>0</v>
      </c>
      <c r="E32" s="9">
        <f t="shared" si="1"/>
        <v>0</v>
      </c>
    </row>
    <row r="33" spans="1:5" ht="12.75">
      <c r="A33" s="26" t="s">
        <v>81</v>
      </c>
      <c r="B33" s="40" t="s">
        <v>51</v>
      </c>
      <c r="C33" s="11">
        <v>1150</v>
      </c>
      <c r="D33" s="32">
        <v>0</v>
      </c>
      <c r="E33" s="9">
        <f t="shared" si="1"/>
        <v>0</v>
      </c>
    </row>
    <row r="34" spans="1:5" ht="12.75">
      <c r="A34" s="12" t="s">
        <v>36</v>
      </c>
      <c r="B34" s="40" t="s">
        <v>51</v>
      </c>
      <c r="C34" s="11">
        <v>250</v>
      </c>
      <c r="D34" s="32">
        <v>0</v>
      </c>
      <c r="E34" s="9">
        <f t="shared" si="1"/>
        <v>0</v>
      </c>
    </row>
    <row r="35" spans="1:9" ht="12.75">
      <c r="A35" s="8"/>
      <c r="B35" s="42"/>
      <c r="C35" s="9"/>
      <c r="D35" s="33" t="s">
        <v>1</v>
      </c>
      <c r="E35" s="49">
        <f>SUM(E29:E34)</f>
        <v>0</v>
      </c>
      <c r="F35" s="2"/>
      <c r="G35" s="2"/>
      <c r="H35" s="2"/>
      <c r="I35" s="2"/>
    </row>
    <row r="36" spans="1:9" ht="12.75">
      <c r="A36" s="7" t="s">
        <v>72</v>
      </c>
      <c r="B36" s="35"/>
      <c r="C36" s="18"/>
      <c r="D36" s="35"/>
      <c r="E36" s="9"/>
      <c r="F36" s="2"/>
      <c r="G36" s="2"/>
      <c r="H36" s="2"/>
      <c r="I36" s="2"/>
    </row>
    <row r="37" spans="1:9" ht="12.75">
      <c r="A37" s="12" t="s">
        <v>13</v>
      </c>
      <c r="B37" s="40" t="s">
        <v>48</v>
      </c>
      <c r="C37" s="11">
        <v>950</v>
      </c>
      <c r="D37" s="32">
        <v>0</v>
      </c>
      <c r="E37" s="9">
        <f t="shared" si="1"/>
        <v>0</v>
      </c>
      <c r="F37" s="2"/>
      <c r="G37" s="2"/>
      <c r="H37" s="2"/>
      <c r="I37" s="2"/>
    </row>
    <row r="38" spans="1:9" ht="12.75">
      <c r="A38" s="13"/>
      <c r="B38" s="43"/>
      <c r="C38" s="20"/>
      <c r="D38" s="33" t="s">
        <v>1</v>
      </c>
      <c r="E38" s="49">
        <f>SUM(E37:E37)</f>
        <v>0</v>
      </c>
      <c r="F38" s="2"/>
      <c r="G38" s="2"/>
      <c r="H38" s="2"/>
      <c r="I38" s="2"/>
    </row>
    <row r="39" spans="1:9" ht="12.75">
      <c r="A39" s="7" t="s">
        <v>14</v>
      </c>
      <c r="B39" s="44" t="s">
        <v>0</v>
      </c>
      <c r="C39" s="19" t="s">
        <v>0</v>
      </c>
      <c r="D39" s="34"/>
      <c r="E39" s="9"/>
      <c r="F39" s="2"/>
      <c r="G39" s="2"/>
      <c r="H39" s="2"/>
      <c r="I39" s="2"/>
    </row>
    <row r="40" spans="1:9" ht="14.25" customHeight="1">
      <c r="A40" s="17" t="s">
        <v>37</v>
      </c>
      <c r="B40" s="40"/>
      <c r="C40" s="11"/>
      <c r="D40" s="32"/>
      <c r="E40" s="9"/>
      <c r="F40" s="2"/>
      <c r="G40" s="2"/>
      <c r="H40" s="2"/>
      <c r="I40" s="2"/>
    </row>
    <row r="41" spans="1:9" ht="17.25" customHeight="1">
      <c r="A41" s="12" t="s">
        <v>38</v>
      </c>
      <c r="B41" s="40" t="s">
        <v>49</v>
      </c>
      <c r="C41" s="11">
        <v>340</v>
      </c>
      <c r="D41" s="32">
        <v>0</v>
      </c>
      <c r="E41" s="9">
        <f>C41*D41</f>
        <v>0</v>
      </c>
      <c r="F41" s="2"/>
      <c r="G41" s="2"/>
      <c r="H41" s="2"/>
      <c r="I41" s="2"/>
    </row>
    <row r="42" spans="1:9" ht="12.75">
      <c r="A42" s="12" t="s">
        <v>39</v>
      </c>
      <c r="B42" s="40" t="s">
        <v>49</v>
      </c>
      <c r="C42" s="11">
        <v>420</v>
      </c>
      <c r="D42" s="32">
        <v>0</v>
      </c>
      <c r="E42" s="9">
        <f>C42*D42</f>
        <v>0</v>
      </c>
      <c r="F42" s="2"/>
      <c r="G42" s="2"/>
      <c r="H42" s="2"/>
      <c r="I42" s="2"/>
    </row>
    <row r="43" spans="1:9" ht="12.75">
      <c r="A43" s="12" t="s">
        <v>89</v>
      </c>
      <c r="B43" s="40" t="s">
        <v>49</v>
      </c>
      <c r="C43" s="11">
        <v>550</v>
      </c>
      <c r="D43" s="32">
        <v>0</v>
      </c>
      <c r="E43" s="9">
        <f>C43*D43</f>
        <v>0</v>
      </c>
      <c r="F43" s="2"/>
      <c r="G43" s="2"/>
      <c r="H43" s="2"/>
      <c r="I43" s="2"/>
    </row>
    <row r="44" spans="1:9" ht="12.75">
      <c r="A44" s="14" t="s">
        <v>15</v>
      </c>
      <c r="B44" s="40" t="s">
        <v>48</v>
      </c>
      <c r="C44" s="11">
        <v>1800</v>
      </c>
      <c r="D44" s="32">
        <v>0</v>
      </c>
      <c r="E44" s="9">
        <f>C44*D44</f>
        <v>0</v>
      </c>
      <c r="F44" s="2"/>
      <c r="G44" s="2"/>
      <c r="H44" s="2"/>
      <c r="I44" s="2"/>
    </row>
    <row r="45" spans="1:9" ht="12.75">
      <c r="A45" s="8"/>
      <c r="B45" s="32"/>
      <c r="C45" s="8"/>
      <c r="D45" s="33" t="s">
        <v>1</v>
      </c>
      <c r="E45" s="49">
        <f>SUM(E41:E44)</f>
        <v>0</v>
      </c>
      <c r="F45" s="2"/>
      <c r="G45" s="2"/>
      <c r="H45" s="2"/>
      <c r="I45" s="2"/>
    </row>
    <row r="46" spans="1:9" ht="12.75">
      <c r="A46" s="7" t="s">
        <v>6</v>
      </c>
      <c r="B46" s="44" t="s">
        <v>0</v>
      </c>
      <c r="C46" s="19" t="s">
        <v>0</v>
      </c>
      <c r="D46" s="34"/>
      <c r="E46" s="9"/>
      <c r="F46" s="2"/>
      <c r="G46" s="2"/>
      <c r="H46" s="2"/>
      <c r="I46" s="2"/>
    </row>
    <row r="47" spans="1:9" ht="12.75">
      <c r="A47" s="10" t="s">
        <v>40</v>
      </c>
      <c r="B47" s="32"/>
      <c r="C47" s="8"/>
      <c r="D47" s="32"/>
      <c r="E47" s="9"/>
      <c r="F47" s="2"/>
      <c r="G47" s="2"/>
      <c r="H47" s="2"/>
      <c r="I47" s="2"/>
    </row>
    <row r="48" spans="1:9" ht="12.75">
      <c r="A48" s="8" t="s">
        <v>41</v>
      </c>
      <c r="B48" s="32">
        <v>150</v>
      </c>
      <c r="C48" s="21">
        <v>100</v>
      </c>
      <c r="D48" s="32">
        <v>0</v>
      </c>
      <c r="E48" s="9">
        <f aca="true" t="shared" si="2" ref="E48:E53">C48*D48</f>
        <v>0</v>
      </c>
      <c r="F48" s="2"/>
      <c r="G48" s="2"/>
      <c r="H48" s="2"/>
      <c r="I48" s="2"/>
    </row>
    <row r="49" spans="1:9" ht="12.75" customHeight="1">
      <c r="A49" s="27" t="s">
        <v>71</v>
      </c>
      <c r="B49" s="32">
        <v>150</v>
      </c>
      <c r="C49" s="21">
        <v>100</v>
      </c>
      <c r="D49" s="32">
        <v>0</v>
      </c>
      <c r="E49" s="9">
        <f t="shared" si="2"/>
        <v>0</v>
      </c>
      <c r="F49" s="2"/>
      <c r="G49" s="2"/>
      <c r="H49" s="2"/>
      <c r="I49" s="2"/>
    </row>
    <row r="50" spans="1:9" ht="12.75">
      <c r="A50" s="8" t="s">
        <v>42</v>
      </c>
      <c r="B50" s="32">
        <v>150</v>
      </c>
      <c r="C50" s="21">
        <v>100</v>
      </c>
      <c r="D50" s="32">
        <v>0</v>
      </c>
      <c r="E50" s="9">
        <f t="shared" si="2"/>
        <v>0</v>
      </c>
      <c r="F50" s="2"/>
      <c r="G50" s="2"/>
      <c r="H50" s="2"/>
      <c r="I50" s="2"/>
    </row>
    <row r="51" spans="1:9" ht="12.75">
      <c r="A51" s="8" t="s">
        <v>43</v>
      </c>
      <c r="B51" s="32">
        <v>150</v>
      </c>
      <c r="C51" s="21">
        <v>170</v>
      </c>
      <c r="D51" s="32">
        <v>0</v>
      </c>
      <c r="E51" s="9">
        <f t="shared" si="2"/>
        <v>0</v>
      </c>
      <c r="F51" s="2"/>
      <c r="G51" s="2"/>
      <c r="H51" s="2"/>
      <c r="I51" s="2"/>
    </row>
    <row r="52" spans="1:9" ht="12.75">
      <c r="A52" s="8" t="s">
        <v>44</v>
      </c>
      <c r="B52" s="32">
        <v>100</v>
      </c>
      <c r="C52" s="21">
        <v>110</v>
      </c>
      <c r="D52" s="32">
        <v>0</v>
      </c>
      <c r="E52" s="9">
        <f t="shared" si="2"/>
        <v>0</v>
      </c>
      <c r="F52" s="2"/>
      <c r="G52" s="2"/>
      <c r="H52" s="2"/>
      <c r="I52" s="2"/>
    </row>
    <row r="53" spans="1:9" ht="12.75">
      <c r="A53" s="8" t="s">
        <v>59</v>
      </c>
      <c r="B53" s="32">
        <v>150</v>
      </c>
      <c r="C53" s="21">
        <v>100</v>
      </c>
      <c r="D53" s="32">
        <v>0</v>
      </c>
      <c r="E53" s="9">
        <f t="shared" si="2"/>
        <v>0</v>
      </c>
      <c r="F53" s="2"/>
      <c r="G53" s="2"/>
      <c r="H53" s="2"/>
      <c r="I53" s="2"/>
    </row>
    <row r="54" spans="1:9" ht="12.75">
      <c r="A54" s="8"/>
      <c r="B54" s="32"/>
      <c r="C54" s="8"/>
      <c r="D54" s="48" t="s">
        <v>1</v>
      </c>
      <c r="E54" s="49">
        <f>SUM(E48:E53)</f>
        <v>0</v>
      </c>
      <c r="F54" s="2"/>
      <c r="G54" s="2"/>
      <c r="H54" s="2"/>
      <c r="I54" s="2"/>
    </row>
    <row r="55" spans="1:9" ht="12.75">
      <c r="A55" s="7" t="s">
        <v>16</v>
      </c>
      <c r="B55" s="44" t="s">
        <v>0</v>
      </c>
      <c r="C55" s="19" t="s">
        <v>0</v>
      </c>
      <c r="D55" s="34"/>
      <c r="E55" s="9"/>
      <c r="F55" s="2"/>
      <c r="G55" s="2"/>
      <c r="H55" s="2"/>
      <c r="I55" s="2"/>
    </row>
    <row r="56" spans="1:9" ht="12.75">
      <c r="A56" s="11" t="s">
        <v>4</v>
      </c>
      <c r="B56" s="40" t="s">
        <v>52</v>
      </c>
      <c r="C56" s="11">
        <v>50</v>
      </c>
      <c r="D56" s="32">
        <v>0</v>
      </c>
      <c r="E56" s="9">
        <f>C56*D56</f>
        <v>0</v>
      </c>
      <c r="F56" s="2"/>
      <c r="G56" s="2"/>
      <c r="H56" s="2"/>
      <c r="I56" s="2"/>
    </row>
    <row r="57" spans="1:9" ht="12.75">
      <c r="A57" s="12" t="s">
        <v>5</v>
      </c>
      <c r="B57" s="40" t="s">
        <v>52</v>
      </c>
      <c r="C57" s="11">
        <v>50</v>
      </c>
      <c r="D57" s="32">
        <v>0</v>
      </c>
      <c r="E57" s="9">
        <f>C57*D57</f>
        <v>0</v>
      </c>
      <c r="F57" s="2"/>
      <c r="G57" s="2"/>
      <c r="H57" s="2"/>
      <c r="I57" s="2"/>
    </row>
    <row r="58" spans="1:9" ht="12.75">
      <c r="A58" s="12" t="s">
        <v>17</v>
      </c>
      <c r="B58" s="40" t="s">
        <v>52</v>
      </c>
      <c r="C58" s="11">
        <v>60</v>
      </c>
      <c r="D58" s="32">
        <v>0</v>
      </c>
      <c r="E58" s="9">
        <f>C58*D58</f>
        <v>0</v>
      </c>
      <c r="F58" s="2"/>
      <c r="G58" s="2"/>
      <c r="H58" s="2"/>
      <c r="I58" s="2"/>
    </row>
    <row r="59" spans="1:9" ht="12.75">
      <c r="A59" s="26" t="s">
        <v>82</v>
      </c>
      <c r="B59" s="40" t="s">
        <v>52</v>
      </c>
      <c r="C59" s="11">
        <v>60</v>
      </c>
      <c r="D59" s="32">
        <v>0</v>
      </c>
      <c r="E59" s="9">
        <f>C59*D59</f>
        <v>0</v>
      </c>
      <c r="F59" s="2"/>
      <c r="G59" s="2"/>
      <c r="H59" s="2"/>
      <c r="I59" s="2"/>
    </row>
    <row r="60" spans="1:9" ht="12.75">
      <c r="A60" s="26" t="s">
        <v>83</v>
      </c>
      <c r="B60" s="40" t="s">
        <v>52</v>
      </c>
      <c r="C60" s="11">
        <v>60</v>
      </c>
      <c r="D60" s="32">
        <v>0</v>
      </c>
      <c r="E60" s="9">
        <f>C60*D60</f>
        <v>0</v>
      </c>
      <c r="F60" s="2"/>
      <c r="G60" s="2"/>
      <c r="H60" s="2"/>
      <c r="I60" s="2"/>
    </row>
    <row r="61" spans="1:9" ht="12.75">
      <c r="A61" s="8"/>
      <c r="B61" s="32"/>
      <c r="C61" s="8"/>
      <c r="D61" s="33" t="s">
        <v>1</v>
      </c>
      <c r="E61" s="15">
        <f>SUM(E56:E60)</f>
        <v>0</v>
      </c>
      <c r="F61" s="2"/>
      <c r="G61" s="2"/>
      <c r="H61" s="2"/>
      <c r="I61" s="2"/>
    </row>
    <row r="62" spans="1:9" ht="12.75">
      <c r="A62" s="7" t="s">
        <v>27</v>
      </c>
      <c r="B62" s="34"/>
      <c r="C62" s="16"/>
      <c r="D62" s="34"/>
      <c r="E62" s="20"/>
      <c r="F62" s="2"/>
      <c r="G62" s="2"/>
      <c r="H62" s="2"/>
      <c r="I62" s="2"/>
    </row>
    <row r="63" spans="1:9" ht="12.75">
      <c r="A63" s="13" t="s">
        <v>28</v>
      </c>
      <c r="B63" s="42" t="s">
        <v>53</v>
      </c>
      <c r="C63" s="9">
        <v>90</v>
      </c>
      <c r="D63" s="32">
        <v>0</v>
      </c>
      <c r="E63" s="11">
        <f>C63*D63</f>
        <v>0</v>
      </c>
      <c r="F63" s="2"/>
      <c r="G63" s="2"/>
      <c r="H63" s="2"/>
      <c r="I63" s="2"/>
    </row>
    <row r="64" spans="1:9" ht="12.75">
      <c r="A64" s="22" t="s">
        <v>20</v>
      </c>
      <c r="B64" s="42"/>
      <c r="C64" s="9"/>
      <c r="D64" s="32"/>
      <c r="E64" s="11"/>
      <c r="F64" s="2"/>
      <c r="G64" s="2"/>
      <c r="H64" s="2"/>
      <c r="I64" s="2"/>
    </row>
    <row r="65" spans="1:9" ht="12.75">
      <c r="A65" s="13" t="s">
        <v>29</v>
      </c>
      <c r="B65" s="42" t="s">
        <v>54</v>
      </c>
      <c r="C65" s="9">
        <v>100</v>
      </c>
      <c r="D65" s="32">
        <v>0</v>
      </c>
      <c r="E65" s="11">
        <f>C65*D65</f>
        <v>0</v>
      </c>
      <c r="F65" s="2"/>
      <c r="G65" s="2"/>
      <c r="H65" s="2"/>
      <c r="I65" s="2"/>
    </row>
    <row r="66" spans="1:9" ht="12.75">
      <c r="A66" s="13" t="s">
        <v>18</v>
      </c>
      <c r="B66" s="42" t="s">
        <v>54</v>
      </c>
      <c r="C66" s="9">
        <v>110</v>
      </c>
      <c r="D66" s="32">
        <v>0</v>
      </c>
      <c r="E66" s="11">
        <f>C66*D66</f>
        <v>0</v>
      </c>
      <c r="F66" s="2"/>
      <c r="G66" s="2"/>
      <c r="H66" s="2"/>
      <c r="I66" s="2"/>
    </row>
    <row r="67" spans="1:9" ht="12.75">
      <c r="A67" s="13" t="s">
        <v>19</v>
      </c>
      <c r="B67" s="42" t="s">
        <v>54</v>
      </c>
      <c r="C67" s="9">
        <v>140</v>
      </c>
      <c r="D67" s="32">
        <v>0</v>
      </c>
      <c r="E67" s="11">
        <f>C67*D67</f>
        <v>0</v>
      </c>
      <c r="F67" s="2"/>
      <c r="G67" s="2"/>
      <c r="H67" s="2"/>
      <c r="I67" s="2"/>
    </row>
    <row r="68" spans="1:9" ht="12.75">
      <c r="A68" s="13"/>
      <c r="B68" s="42"/>
      <c r="C68" s="9"/>
      <c r="D68" s="33" t="s">
        <v>1</v>
      </c>
      <c r="E68" s="15">
        <f>SUM(E63:E67)</f>
        <v>0</v>
      </c>
      <c r="F68" s="2"/>
      <c r="G68" s="2"/>
      <c r="H68" s="2"/>
      <c r="I68" s="2"/>
    </row>
    <row r="69" spans="1:9" ht="12.75">
      <c r="A69" s="7" t="s">
        <v>45</v>
      </c>
      <c r="B69" s="44"/>
      <c r="C69" s="19"/>
      <c r="D69" s="34"/>
      <c r="E69" s="20"/>
      <c r="F69" s="2"/>
      <c r="G69" s="2"/>
      <c r="H69" s="2"/>
      <c r="I69" s="2"/>
    </row>
    <row r="70" spans="1:9" ht="25.5">
      <c r="A70" s="29" t="s">
        <v>84</v>
      </c>
      <c r="B70" s="42" t="s">
        <v>61</v>
      </c>
      <c r="C70" s="9">
        <v>4000</v>
      </c>
      <c r="D70" s="32">
        <v>0</v>
      </c>
      <c r="E70" s="9"/>
      <c r="F70" s="2"/>
      <c r="G70" s="2"/>
      <c r="H70" s="2"/>
      <c r="I70" s="2"/>
    </row>
    <row r="71" spans="1:9" ht="12.75">
      <c r="A71" s="45" t="s">
        <v>62</v>
      </c>
      <c r="B71" s="42" t="s">
        <v>63</v>
      </c>
      <c r="C71" s="9">
        <v>130</v>
      </c>
      <c r="D71" s="32">
        <v>0</v>
      </c>
      <c r="E71" s="9">
        <f>C71*D71</f>
        <v>0</v>
      </c>
      <c r="F71" s="2"/>
      <c r="G71" s="2"/>
      <c r="H71" s="2"/>
      <c r="I71" s="2"/>
    </row>
    <row r="72" spans="1:9" ht="12.75">
      <c r="A72" s="45" t="s">
        <v>64</v>
      </c>
      <c r="B72" s="42" t="s">
        <v>65</v>
      </c>
      <c r="C72" s="9">
        <v>160</v>
      </c>
      <c r="D72" s="32">
        <v>0</v>
      </c>
      <c r="E72" s="9">
        <f>C72*D72</f>
        <v>0</v>
      </c>
      <c r="F72" s="2"/>
      <c r="G72" s="2"/>
      <c r="H72" s="2"/>
      <c r="I72" s="2"/>
    </row>
    <row r="73" spans="1:9" ht="12.75">
      <c r="A73" s="45" t="s">
        <v>66</v>
      </c>
      <c r="B73" s="42" t="s">
        <v>48</v>
      </c>
      <c r="C73" s="9">
        <v>200</v>
      </c>
      <c r="D73" s="32">
        <v>0</v>
      </c>
      <c r="E73" s="9">
        <f>C73*D73</f>
        <v>0</v>
      </c>
      <c r="F73" s="2"/>
      <c r="G73" s="2"/>
      <c r="H73" s="2"/>
      <c r="I73" s="2"/>
    </row>
    <row r="74" spans="1:9" ht="12.75">
      <c r="A74" s="8"/>
      <c r="B74" s="32"/>
      <c r="C74" s="8"/>
      <c r="D74" s="33" t="s">
        <v>1</v>
      </c>
      <c r="E74" s="15">
        <f>SUM(E70:E73)</f>
        <v>0</v>
      </c>
      <c r="F74" s="2"/>
      <c r="G74" s="2"/>
      <c r="H74" s="2"/>
      <c r="I74" s="2"/>
    </row>
    <row r="75" spans="1:9" ht="12.75">
      <c r="A75" s="7" t="s">
        <v>21</v>
      </c>
      <c r="B75" s="34"/>
      <c r="C75" s="19"/>
      <c r="D75" s="37"/>
      <c r="E75" s="20"/>
      <c r="F75" s="2"/>
      <c r="G75" s="2"/>
      <c r="H75" s="2"/>
      <c r="I75" s="2"/>
    </row>
    <row r="76" spans="1:9" ht="12.75">
      <c r="A76" s="12" t="s">
        <v>8</v>
      </c>
      <c r="B76" s="36">
        <v>0.25</v>
      </c>
      <c r="C76" s="11">
        <v>60</v>
      </c>
      <c r="D76" s="32">
        <v>0</v>
      </c>
      <c r="E76" s="9">
        <f aca="true" t="shared" si="3" ref="E76:E81">C76*D76</f>
        <v>0</v>
      </c>
      <c r="F76" s="2"/>
      <c r="G76" s="2"/>
      <c r="H76" s="2"/>
      <c r="I76" s="2"/>
    </row>
    <row r="77" spans="1:9" ht="12.75">
      <c r="A77" s="12" t="s">
        <v>2</v>
      </c>
      <c r="B77" s="36">
        <v>0.2</v>
      </c>
      <c r="C77" s="11">
        <v>70</v>
      </c>
      <c r="D77" s="32">
        <v>0</v>
      </c>
      <c r="E77" s="9">
        <f t="shared" si="3"/>
        <v>0</v>
      </c>
      <c r="F77" s="2"/>
      <c r="G77" s="2"/>
      <c r="H77" s="2"/>
      <c r="I77" s="2"/>
    </row>
    <row r="78" spans="1:9" ht="12.75">
      <c r="A78" s="26" t="s">
        <v>85</v>
      </c>
      <c r="B78" s="36">
        <v>0.5</v>
      </c>
      <c r="C78" s="11">
        <v>150</v>
      </c>
      <c r="D78" s="32">
        <v>0</v>
      </c>
      <c r="E78" s="9">
        <f t="shared" si="3"/>
        <v>0</v>
      </c>
      <c r="F78" s="2"/>
      <c r="G78" s="2"/>
      <c r="H78" s="2"/>
      <c r="I78" s="2"/>
    </row>
    <row r="79" spans="1:9" ht="12.75">
      <c r="A79" s="26" t="s">
        <v>86</v>
      </c>
      <c r="B79" s="36">
        <v>0.2</v>
      </c>
      <c r="C79" s="11">
        <v>110</v>
      </c>
      <c r="D79" s="32">
        <v>0</v>
      </c>
      <c r="E79" s="9">
        <f t="shared" si="3"/>
        <v>0</v>
      </c>
      <c r="F79" s="2"/>
      <c r="G79" s="2"/>
      <c r="H79" s="2"/>
      <c r="I79" s="2"/>
    </row>
    <row r="80" spans="1:9" ht="12.75">
      <c r="A80" s="12" t="s">
        <v>90</v>
      </c>
      <c r="B80" s="36">
        <v>0.5</v>
      </c>
      <c r="C80" s="11">
        <v>60</v>
      </c>
      <c r="D80" s="32">
        <v>0</v>
      </c>
      <c r="E80" s="9">
        <f t="shared" si="3"/>
        <v>0</v>
      </c>
      <c r="F80" s="2"/>
      <c r="G80" s="2"/>
      <c r="H80" s="2"/>
      <c r="I80" s="2"/>
    </row>
    <row r="81" spans="1:9" ht="12.75">
      <c r="A81" s="12" t="s">
        <v>46</v>
      </c>
      <c r="B81" s="36">
        <v>1</v>
      </c>
      <c r="C81" s="11">
        <v>200</v>
      </c>
      <c r="D81" s="32">
        <v>0</v>
      </c>
      <c r="E81" s="9">
        <f t="shared" si="3"/>
        <v>0</v>
      </c>
      <c r="F81" s="2"/>
      <c r="G81" s="2"/>
      <c r="H81" s="2"/>
      <c r="I81" s="2"/>
    </row>
    <row r="82" spans="1:9" ht="12.75">
      <c r="A82" s="13"/>
      <c r="B82" s="32"/>
      <c r="C82" s="8"/>
      <c r="D82" s="33" t="s">
        <v>1</v>
      </c>
      <c r="E82" s="15">
        <f>SUM(E76:E81)</f>
        <v>0</v>
      </c>
      <c r="F82" s="2"/>
      <c r="G82" s="2"/>
      <c r="H82" s="2"/>
      <c r="I82" s="2"/>
    </row>
    <row r="83" spans="1:9" ht="12.75">
      <c r="A83" s="8"/>
      <c r="B83" s="32"/>
      <c r="C83" s="60" t="s">
        <v>3</v>
      </c>
      <c r="D83" s="60"/>
      <c r="E83" s="23">
        <f>E82+E74+E68+E61+E54+E45+E38+E35+E27</f>
        <v>0</v>
      </c>
      <c r="F83" s="2"/>
      <c r="G83" s="2"/>
      <c r="H83" s="2"/>
      <c r="I83" s="2"/>
    </row>
    <row r="84" spans="1:9" ht="12.75">
      <c r="A84" s="24"/>
      <c r="B84" s="61" t="s">
        <v>88</v>
      </c>
      <c r="C84" s="61"/>
      <c r="D84" s="61"/>
      <c r="E84" s="51">
        <f>E83*15%</f>
        <v>0</v>
      </c>
      <c r="F84" s="2"/>
      <c r="G84" s="2"/>
      <c r="H84" s="2"/>
      <c r="I84" s="2"/>
    </row>
    <row r="85" spans="1:9" ht="12.75">
      <c r="A85" s="25"/>
      <c r="B85" s="52"/>
      <c r="C85" s="50" t="s">
        <v>7</v>
      </c>
      <c r="D85" s="52"/>
      <c r="E85" s="51">
        <f>E83+E84</f>
        <v>0</v>
      </c>
      <c r="F85" s="2"/>
      <c r="G85" s="2"/>
      <c r="H85" s="2"/>
      <c r="I85" s="2"/>
    </row>
    <row r="86" spans="1:9" ht="12.75">
      <c r="A86" s="3"/>
      <c r="B86" s="38"/>
      <c r="C86" s="3"/>
      <c r="D86" s="38"/>
      <c r="E86" s="3"/>
      <c r="F86" s="2"/>
      <c r="G86" s="2"/>
      <c r="H86" s="2"/>
      <c r="I86" s="2"/>
    </row>
    <row r="87" spans="6:9" ht="12.75">
      <c r="F87" s="2"/>
      <c r="G87" s="2"/>
      <c r="H87" s="2"/>
      <c r="I87" s="2"/>
    </row>
    <row r="88" spans="6:9" ht="12.75">
      <c r="F88" s="2"/>
      <c r="G88" s="2"/>
      <c r="H88" s="2"/>
      <c r="I88" s="2"/>
    </row>
    <row r="89" spans="6:9" ht="12.75">
      <c r="F89" s="2"/>
      <c r="G89" s="2"/>
      <c r="H89" s="2"/>
      <c r="I89" s="2"/>
    </row>
    <row r="90" spans="6:9" ht="12.75"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26.2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20.25" customHeight="1">
      <c r="A94" s="2"/>
      <c r="B94" s="2"/>
      <c r="C94" s="2"/>
      <c r="D94" s="2"/>
      <c r="E94" s="2"/>
      <c r="F94" s="2"/>
      <c r="G94" s="2"/>
      <c r="H94" s="56"/>
      <c r="I94" s="2"/>
    </row>
    <row r="95" spans="1:9" ht="12.75">
      <c r="A95" s="2"/>
      <c r="B95" s="2"/>
      <c r="C95" s="2"/>
      <c r="D95" s="2"/>
      <c r="E95" s="2"/>
      <c r="F95" s="2"/>
      <c r="G95" s="2"/>
      <c r="H95" s="57"/>
      <c r="I95" s="2"/>
    </row>
    <row r="96" spans="1:9" ht="24.7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6:9" ht="18" customHeight="1">
      <c r="F97" s="2"/>
      <c r="G97" s="2"/>
      <c r="H97" s="2"/>
      <c r="I97" s="2"/>
    </row>
    <row r="98" spans="6:9" ht="18" customHeight="1">
      <c r="F98" s="2"/>
      <c r="G98" s="2"/>
      <c r="H98" s="2"/>
      <c r="I98" s="2"/>
    </row>
    <row r="99" spans="6:9" ht="12.75">
      <c r="F99" s="2"/>
      <c r="G99" s="2"/>
      <c r="H99" s="2"/>
      <c r="I99" s="2"/>
    </row>
    <row r="100" spans="6:9" ht="12.75">
      <c r="F100" s="2"/>
      <c r="G100" s="2"/>
      <c r="H100" s="2"/>
      <c r="I100" s="2"/>
    </row>
    <row r="101" spans="6:9" ht="12.75">
      <c r="F101" s="2"/>
      <c r="G101" s="2"/>
      <c r="H101" s="2"/>
      <c r="I101" s="2"/>
    </row>
    <row r="102" spans="6:9" ht="12.75">
      <c r="F102" s="2"/>
      <c r="G102" s="2"/>
      <c r="H102" s="2"/>
      <c r="I102" s="2"/>
    </row>
    <row r="103" spans="6:9" ht="12.75">
      <c r="F103" s="2"/>
      <c r="G103" s="2"/>
      <c r="H103" s="2"/>
      <c r="I103" s="2"/>
    </row>
    <row r="104" spans="6:9" ht="12.75">
      <c r="F104" s="2"/>
      <c r="G104" s="2"/>
      <c r="H104" s="2"/>
      <c r="I104" s="2"/>
    </row>
    <row r="105" spans="6:9" ht="12.75">
      <c r="F105" s="2"/>
      <c r="G105" s="2"/>
      <c r="H105" s="2"/>
      <c r="I105" s="2"/>
    </row>
    <row r="106" spans="6:9" ht="12.75">
      <c r="F106" s="2"/>
      <c r="G106" s="2"/>
      <c r="H106" s="2"/>
      <c r="I106" s="2"/>
    </row>
    <row r="107" spans="6:9" ht="12.75">
      <c r="F107" s="2"/>
      <c r="G107" s="2"/>
      <c r="H107" s="2"/>
      <c r="I107" s="2"/>
    </row>
    <row r="108" spans="6:9" ht="12.75">
      <c r="F108" s="2"/>
      <c r="G108" s="2"/>
      <c r="H108" s="2"/>
      <c r="I108" s="2"/>
    </row>
    <row r="109" spans="6:9" ht="12.75">
      <c r="F109" s="2"/>
      <c r="G109" s="2"/>
      <c r="H109" s="2"/>
      <c r="I109" s="2"/>
    </row>
    <row r="110" spans="6:9" ht="12.75">
      <c r="F110" s="2"/>
      <c r="G110" s="2"/>
      <c r="H110" s="2"/>
      <c r="I110" s="2"/>
    </row>
    <row r="111" spans="6:9" ht="12.75">
      <c r="F111" s="2"/>
      <c r="G111" s="2"/>
      <c r="H111" s="2"/>
      <c r="I111" s="2"/>
    </row>
    <row r="112" spans="6:9" ht="12.75">
      <c r="F112" s="2"/>
      <c r="G112" s="2"/>
      <c r="H112" s="2"/>
      <c r="I112" s="2"/>
    </row>
    <row r="113" spans="6:9" ht="12.75">
      <c r="F113" s="2"/>
      <c r="G113" s="2"/>
      <c r="H113" s="2"/>
      <c r="I113" s="2"/>
    </row>
    <row r="114" spans="6:9" ht="12.75">
      <c r="F114" s="2"/>
      <c r="G114" s="2"/>
      <c r="H114" s="2"/>
      <c r="I114" s="2"/>
    </row>
    <row r="115" spans="6:9" ht="12.75">
      <c r="F115" s="2"/>
      <c r="G115" s="2"/>
      <c r="H115" s="2"/>
      <c r="I115" s="2"/>
    </row>
    <row r="116" spans="6:9" ht="12.75">
      <c r="F116" s="2"/>
      <c r="G116" s="2"/>
      <c r="H116" s="2"/>
      <c r="I116" s="2"/>
    </row>
    <row r="117" spans="6:9" ht="12.75">
      <c r="F117" s="2"/>
      <c r="G117" s="2"/>
      <c r="H117" s="2"/>
      <c r="I117" s="2"/>
    </row>
    <row r="118" spans="6:9" ht="12.75">
      <c r="F118" s="2"/>
      <c r="G118" s="2"/>
      <c r="H118" s="2"/>
      <c r="I118" s="2"/>
    </row>
    <row r="119" spans="6:9" ht="12.75">
      <c r="F119" s="2"/>
      <c r="G119" s="2"/>
      <c r="H119" s="2"/>
      <c r="I119" s="2"/>
    </row>
    <row r="120" spans="6:9" ht="12.75">
      <c r="F120" s="2"/>
      <c r="G120" s="2"/>
      <c r="H120" s="2"/>
      <c r="I120" s="2"/>
    </row>
    <row r="121" spans="6:9" ht="12.75">
      <c r="F121" s="2"/>
      <c r="G121" s="2"/>
      <c r="H121" s="2"/>
      <c r="I121" s="2"/>
    </row>
    <row r="122" spans="6:9" ht="12.75">
      <c r="F122" s="2"/>
      <c r="G122" s="2"/>
      <c r="H122" s="2"/>
      <c r="I122" s="2"/>
    </row>
    <row r="123" spans="6:9" ht="12.75">
      <c r="F123" s="2"/>
      <c r="G123" s="2"/>
      <c r="H123" s="2"/>
      <c r="I123" s="2"/>
    </row>
    <row r="124" spans="6:9" ht="12.75">
      <c r="F124" s="2"/>
      <c r="G124" s="2"/>
      <c r="H124" s="2"/>
      <c r="I124" s="2"/>
    </row>
    <row r="125" spans="6:9" ht="12.75">
      <c r="F125" s="2"/>
      <c r="G125" s="2"/>
      <c r="H125" s="2"/>
      <c r="I125" s="2"/>
    </row>
    <row r="126" spans="6:9" ht="12.75">
      <c r="F126" s="2"/>
      <c r="G126" s="2"/>
      <c r="H126" s="2"/>
      <c r="I126" s="2"/>
    </row>
    <row r="127" spans="6:9" ht="12.75">
      <c r="F127" s="2"/>
      <c r="G127" s="2"/>
      <c r="H127" s="2"/>
      <c r="I127" s="2"/>
    </row>
    <row r="128" spans="6:9" ht="12.75">
      <c r="F128" s="2"/>
      <c r="G128" s="2"/>
      <c r="H128" s="2"/>
      <c r="I128" s="2"/>
    </row>
    <row r="129" spans="6:9" ht="12.75">
      <c r="F129" s="2"/>
      <c r="G129" s="2"/>
      <c r="H129" s="2"/>
      <c r="I129" s="2"/>
    </row>
    <row r="130" spans="6:9" ht="12.75">
      <c r="F130" s="2"/>
      <c r="G130" s="2"/>
      <c r="H130" s="2"/>
      <c r="I130" s="2"/>
    </row>
    <row r="131" spans="6:9" ht="12.75">
      <c r="F131" s="2"/>
      <c r="G131" s="2"/>
      <c r="H131" s="2"/>
      <c r="I131" s="2"/>
    </row>
    <row r="132" spans="6:9" ht="12.75">
      <c r="F132" s="2"/>
      <c r="G132" s="2"/>
      <c r="H132" s="2"/>
      <c r="I132" s="2"/>
    </row>
    <row r="133" spans="6:9" ht="12.75">
      <c r="F133" s="2"/>
      <c r="G133" s="2"/>
      <c r="H133" s="2"/>
      <c r="I133" s="2"/>
    </row>
    <row r="134" spans="6:9" ht="12.75">
      <c r="F134" s="2"/>
      <c r="G134" s="2"/>
      <c r="H134" s="2"/>
      <c r="I134" s="2"/>
    </row>
    <row r="135" spans="6:9" ht="12.75">
      <c r="F135" s="2"/>
      <c r="G135" s="2"/>
      <c r="H135" s="2"/>
      <c r="I135" s="2"/>
    </row>
    <row r="136" spans="6:9" ht="12.75">
      <c r="F136" s="2"/>
      <c r="G136" s="2"/>
      <c r="H136" s="2"/>
      <c r="I136" s="2"/>
    </row>
    <row r="137" spans="6:9" ht="12.75">
      <c r="F137" s="2"/>
      <c r="G137" s="2"/>
      <c r="H137" s="2"/>
      <c r="I137" s="2"/>
    </row>
    <row r="138" spans="6:9" ht="12.75">
      <c r="F138" s="2"/>
      <c r="G138" s="2"/>
      <c r="H138" s="2"/>
      <c r="I138" s="2"/>
    </row>
    <row r="139" spans="6:9" ht="12.75">
      <c r="F139" s="2"/>
      <c r="G139" s="2"/>
      <c r="H139" s="2"/>
      <c r="I139" s="2"/>
    </row>
    <row r="140" spans="6:9" ht="12.75">
      <c r="F140" s="2"/>
      <c r="G140" s="2"/>
      <c r="H140" s="2"/>
      <c r="I140" s="2"/>
    </row>
    <row r="141" spans="6:9" ht="12.75">
      <c r="F141" s="2"/>
      <c r="G141" s="2"/>
      <c r="H141" s="2"/>
      <c r="I141" s="2"/>
    </row>
    <row r="142" spans="6:9" ht="12.75">
      <c r="F142" s="2"/>
      <c r="G142" s="2"/>
      <c r="H142" s="2"/>
      <c r="I142" s="2"/>
    </row>
    <row r="143" spans="6:9" ht="12.75">
      <c r="F143" s="2"/>
      <c r="G143" s="2"/>
      <c r="H143" s="2"/>
      <c r="I143" s="2"/>
    </row>
    <row r="144" spans="6:9" ht="12.75">
      <c r="F144" s="2"/>
      <c r="G144" s="2"/>
      <c r="H144" s="2"/>
      <c r="I144" s="2"/>
    </row>
    <row r="145" spans="6:9" ht="12.75">
      <c r="F145" s="2"/>
      <c r="G145" s="2"/>
      <c r="H145" s="2"/>
      <c r="I145" s="2"/>
    </row>
    <row r="146" spans="6:9" ht="12.75">
      <c r="F146" s="2"/>
      <c r="G146" s="2"/>
      <c r="H146" s="2"/>
      <c r="I146" s="2"/>
    </row>
    <row r="147" spans="6:9" ht="12.75">
      <c r="F147" s="2"/>
      <c r="G147" s="2"/>
      <c r="H147" s="2"/>
      <c r="I147" s="2"/>
    </row>
    <row r="148" spans="6:9" ht="12.75">
      <c r="F148" s="2"/>
      <c r="G148" s="2"/>
      <c r="H148" s="2"/>
      <c r="I148" s="2"/>
    </row>
    <row r="149" spans="6:9" ht="12.75">
      <c r="F149" s="2"/>
      <c r="G149" s="2"/>
      <c r="H149" s="2"/>
      <c r="I149" s="2"/>
    </row>
    <row r="150" spans="6:9" ht="12.75">
      <c r="F150" s="2"/>
      <c r="G150" s="2"/>
      <c r="H150" s="2"/>
      <c r="I150" s="2"/>
    </row>
    <row r="151" spans="6:9" ht="12.75">
      <c r="F151" s="2"/>
      <c r="G151" s="2"/>
      <c r="H151" s="2"/>
      <c r="I151" s="2"/>
    </row>
    <row r="152" spans="6:9" ht="12.75">
      <c r="F152" s="2"/>
      <c r="G152" s="2"/>
      <c r="H152" s="2"/>
      <c r="I152" s="2"/>
    </row>
    <row r="153" spans="6:9" ht="12.75">
      <c r="F153" s="2"/>
      <c r="G153" s="2"/>
      <c r="H153" s="2"/>
      <c r="I153" s="2"/>
    </row>
    <row r="154" spans="6:9" ht="12.75">
      <c r="F154" s="2"/>
      <c r="G154" s="2"/>
      <c r="H154" s="2"/>
      <c r="I154" s="2"/>
    </row>
    <row r="155" spans="6:9" ht="15" customHeight="1">
      <c r="F155" s="2"/>
      <c r="G155" s="2"/>
      <c r="H155" s="2"/>
      <c r="I155" s="2"/>
    </row>
    <row r="156" spans="6:9" ht="15" customHeight="1">
      <c r="F156" s="31"/>
      <c r="G156" s="31"/>
      <c r="H156" s="31"/>
      <c r="I156" s="31"/>
    </row>
    <row r="157" spans="6:9" ht="12.75">
      <c r="F157" s="2"/>
      <c r="G157" s="2"/>
      <c r="H157" s="2"/>
      <c r="I157" s="2"/>
    </row>
    <row r="158" spans="6:9" ht="12.75">
      <c r="F158" s="2"/>
      <c r="G158" s="2"/>
      <c r="H158" s="2"/>
      <c r="I158" s="2"/>
    </row>
    <row r="159" spans="6:9" ht="12.75">
      <c r="F159" s="2"/>
      <c r="G159" s="2"/>
      <c r="H159" s="2"/>
      <c r="I159" s="2"/>
    </row>
    <row r="160" spans="6:9" ht="12.75">
      <c r="F160" s="2"/>
      <c r="G160" s="2"/>
      <c r="H160" s="2"/>
      <c r="I160" s="2"/>
    </row>
    <row r="161" spans="6:9" ht="12.75">
      <c r="F161" s="2"/>
      <c r="G161" s="2"/>
      <c r="H161" s="2"/>
      <c r="I161" s="2"/>
    </row>
    <row r="162" spans="6:9" ht="12.75">
      <c r="F162" s="2"/>
      <c r="G162" s="2"/>
      <c r="H162" s="2"/>
      <c r="I162" s="2"/>
    </row>
    <row r="163" spans="6:9" ht="12.75">
      <c r="F163" s="2"/>
      <c r="G163" s="2"/>
      <c r="H163" s="2"/>
      <c r="I163" s="2"/>
    </row>
    <row r="164" spans="6:9" ht="12.75">
      <c r="F164" s="2"/>
      <c r="G164" s="2"/>
      <c r="H164" s="2"/>
      <c r="I164" s="2"/>
    </row>
    <row r="165" spans="6:9" ht="12.75">
      <c r="F165" s="2"/>
      <c r="G165" s="2"/>
      <c r="H165" s="2"/>
      <c r="I165" s="2"/>
    </row>
    <row r="166" spans="6:9" ht="12.75">
      <c r="F166" s="2"/>
      <c r="G166" s="2"/>
      <c r="H166" s="2"/>
      <c r="I166" s="2"/>
    </row>
    <row r="167" spans="6:9" ht="12.75">
      <c r="F167" s="2"/>
      <c r="G167" s="2"/>
      <c r="H167" s="2"/>
      <c r="I167" s="2"/>
    </row>
    <row r="168" spans="6:9" ht="12.75">
      <c r="F168" s="2"/>
      <c r="G168" s="2"/>
      <c r="H168" s="2"/>
      <c r="I168" s="2"/>
    </row>
    <row r="169" spans="6:9" ht="12.75">
      <c r="F169" s="2"/>
      <c r="G169" s="2"/>
      <c r="H169" s="2"/>
      <c r="I169" s="2"/>
    </row>
    <row r="170" spans="6:9" ht="12.75">
      <c r="F170" s="2"/>
      <c r="G170" s="2"/>
      <c r="H170" s="2"/>
      <c r="I170" s="2"/>
    </row>
    <row r="171" spans="6:9" ht="12.75">
      <c r="F171" s="2"/>
      <c r="G171" s="2"/>
      <c r="H171" s="2"/>
      <c r="I171" s="2"/>
    </row>
    <row r="172" spans="6:9" ht="12.75">
      <c r="F172" s="2"/>
      <c r="G172" s="2"/>
      <c r="H172" s="2"/>
      <c r="I172" s="2"/>
    </row>
    <row r="173" spans="6:9" ht="12.75">
      <c r="F173" s="2"/>
      <c r="G173" s="2"/>
      <c r="H173" s="2"/>
      <c r="I173" s="2"/>
    </row>
    <row r="174" spans="6:9" ht="12.75">
      <c r="F174" s="2"/>
      <c r="G174" s="2"/>
      <c r="H174" s="2"/>
      <c r="I174" s="2"/>
    </row>
    <row r="175" spans="6:9" ht="12.75">
      <c r="F175" s="2"/>
      <c r="G175" s="2"/>
      <c r="H175" s="2"/>
      <c r="I175" s="2"/>
    </row>
    <row r="176" spans="6:9" ht="12.75">
      <c r="F176" s="2"/>
      <c r="G176" s="2"/>
      <c r="H176" s="2"/>
      <c r="I176" s="2"/>
    </row>
    <row r="177" spans="6:9" ht="12.75">
      <c r="F177" s="2"/>
      <c r="G177" s="2"/>
      <c r="H177" s="2"/>
      <c r="I177" s="2"/>
    </row>
    <row r="178" spans="6:9" ht="12.75">
      <c r="F178" s="2"/>
      <c r="G178" s="2"/>
      <c r="H178" s="2"/>
      <c r="I178" s="2"/>
    </row>
    <row r="179" spans="6:9" ht="12.75">
      <c r="F179" s="2"/>
      <c r="G179" s="2"/>
      <c r="H179" s="2"/>
      <c r="I179" s="2"/>
    </row>
    <row r="180" spans="6:9" ht="12.75">
      <c r="F180" s="2"/>
      <c r="G180" s="2"/>
      <c r="H180" s="2"/>
      <c r="I180" s="2"/>
    </row>
    <row r="181" spans="6:9" ht="12.75">
      <c r="F181" s="2"/>
      <c r="G181" s="2"/>
      <c r="H181" s="2"/>
      <c r="I181" s="2"/>
    </row>
    <row r="182" spans="6:9" ht="12.75">
      <c r="F182" s="2"/>
      <c r="G182" s="2"/>
      <c r="H182" s="2"/>
      <c r="I182" s="2"/>
    </row>
    <row r="183" spans="6:9" ht="12.75">
      <c r="F183" s="2"/>
      <c r="G183" s="2"/>
      <c r="H183" s="2"/>
      <c r="I183" s="2"/>
    </row>
    <row r="184" spans="6:9" ht="12.75">
      <c r="F184" s="2"/>
      <c r="G184" s="2"/>
      <c r="H184" s="2"/>
      <c r="I184" s="2"/>
    </row>
    <row r="185" spans="6:9" ht="12.75">
      <c r="F185" s="2"/>
      <c r="G185" s="2"/>
      <c r="H185" s="2"/>
      <c r="I185" s="2"/>
    </row>
    <row r="186" spans="6:9" ht="12.75">
      <c r="F186" s="2"/>
      <c r="G186" s="2"/>
      <c r="H186" s="2"/>
      <c r="I186" s="2"/>
    </row>
    <row r="187" spans="6:9" ht="12.75">
      <c r="F187" s="2"/>
      <c r="G187" s="2"/>
      <c r="H187" s="2"/>
      <c r="I187" s="2"/>
    </row>
    <row r="188" spans="6:9" ht="12.75">
      <c r="F188" s="2"/>
      <c r="G188" s="2"/>
      <c r="H188" s="2"/>
      <c r="I188" s="2"/>
    </row>
    <row r="189" spans="6:9" ht="12.75">
      <c r="F189" s="2"/>
      <c r="G189" s="2"/>
      <c r="H189" s="2"/>
      <c r="I189" s="2"/>
    </row>
    <row r="190" spans="6:9" ht="12.75">
      <c r="F190" s="2"/>
      <c r="G190" s="2"/>
      <c r="H190" s="2"/>
      <c r="I190" s="2"/>
    </row>
    <row r="191" spans="6:9" ht="12.75">
      <c r="F191" s="2"/>
      <c r="G191" s="2"/>
      <c r="H191" s="2"/>
      <c r="I191" s="2"/>
    </row>
    <row r="192" spans="6:9" ht="12.75">
      <c r="F192" s="2"/>
      <c r="G192" s="2"/>
      <c r="H192" s="2"/>
      <c r="I192" s="2"/>
    </row>
    <row r="193" spans="6:9" ht="12.75">
      <c r="F193" s="2"/>
      <c r="G193" s="2"/>
      <c r="H193" s="2"/>
      <c r="I193" s="2"/>
    </row>
    <row r="194" spans="6:9" ht="12.75">
      <c r="F194" s="2"/>
      <c r="G194" s="2"/>
      <c r="H194" s="2"/>
      <c r="I194" s="2"/>
    </row>
    <row r="195" spans="6:9" ht="12.75">
      <c r="F195" s="2"/>
      <c r="G195" s="2"/>
      <c r="H195" s="2"/>
      <c r="I195" s="2"/>
    </row>
    <row r="196" spans="6:9" ht="12.75">
      <c r="F196" s="2"/>
      <c r="G196" s="2"/>
      <c r="H196" s="2"/>
      <c r="I196" s="2"/>
    </row>
    <row r="197" spans="6:9" ht="12.75">
      <c r="F197" s="2"/>
      <c r="G197" s="2"/>
      <c r="H197" s="2"/>
      <c r="I197" s="2"/>
    </row>
    <row r="198" spans="6:9" ht="12.75">
      <c r="F198" s="2"/>
      <c r="G198" s="2"/>
      <c r="H198" s="2"/>
      <c r="I198" s="2"/>
    </row>
    <row r="199" spans="6:9" ht="12.75">
      <c r="F199" s="2"/>
      <c r="G199" s="2"/>
      <c r="H199" s="2"/>
      <c r="I199" s="2"/>
    </row>
    <row r="200" spans="6:9" ht="12.75" customHeight="1">
      <c r="F200" s="2"/>
      <c r="G200" s="2"/>
      <c r="H200" s="2"/>
      <c r="I200" s="2"/>
    </row>
    <row r="201" spans="6:9" ht="12.75">
      <c r="F201" s="2"/>
      <c r="G201" s="2"/>
      <c r="H201" s="2"/>
      <c r="I201" s="2"/>
    </row>
    <row r="202" spans="6:9" ht="12.75">
      <c r="F202" s="2"/>
      <c r="G202" s="2"/>
      <c r="H202" s="2"/>
      <c r="I202" s="2"/>
    </row>
    <row r="203" spans="6:9" ht="12.75">
      <c r="F203" s="2"/>
      <c r="G203" s="2"/>
      <c r="H203" s="2"/>
      <c r="I203" s="2"/>
    </row>
    <row r="204" spans="6:9" ht="12.75">
      <c r="F204" s="2"/>
      <c r="G204" s="2"/>
      <c r="H204" s="2"/>
      <c r="I204" s="2"/>
    </row>
    <row r="205" spans="6:9" ht="12.75">
      <c r="F205" s="2"/>
      <c r="G205" s="2"/>
      <c r="H205" s="2"/>
      <c r="I205" s="2"/>
    </row>
    <row r="206" spans="6:9" ht="12.75">
      <c r="F206" s="2"/>
      <c r="G206" s="2"/>
      <c r="H206" s="2"/>
      <c r="I206" s="2"/>
    </row>
    <row r="207" spans="6:9" ht="12.75">
      <c r="F207" s="2"/>
      <c r="G207" s="2"/>
      <c r="H207" s="2"/>
      <c r="I207" s="2"/>
    </row>
    <row r="208" spans="6:9" ht="12.75">
      <c r="F208" s="2"/>
      <c r="G208" s="2"/>
      <c r="H208" s="2"/>
      <c r="I208" s="2"/>
    </row>
    <row r="209" spans="6:9" ht="12.75">
      <c r="F209" s="2"/>
      <c r="G209" s="2"/>
      <c r="H209" s="2"/>
      <c r="I209" s="2"/>
    </row>
    <row r="210" spans="6:9" ht="12.75">
      <c r="F210" s="2"/>
      <c r="G210" s="2"/>
      <c r="H210" s="2"/>
      <c r="I210" s="2"/>
    </row>
    <row r="211" spans="6:9" ht="12.75">
      <c r="F211" s="2"/>
      <c r="G211" s="2"/>
      <c r="H211" s="2"/>
      <c r="I211" s="2"/>
    </row>
    <row r="212" spans="6:9" ht="12.75">
      <c r="F212" s="2"/>
      <c r="G212" s="2"/>
      <c r="H212" s="2"/>
      <c r="I212" s="2"/>
    </row>
    <row r="213" spans="6:9" ht="12.75">
      <c r="F213" s="2"/>
      <c r="G213" s="2"/>
      <c r="H213" s="2"/>
      <c r="I213" s="2"/>
    </row>
    <row r="214" spans="6:9" ht="12.75">
      <c r="F214" s="2"/>
      <c r="G214" s="2"/>
      <c r="H214" s="2"/>
      <c r="I214" s="2"/>
    </row>
    <row r="215" spans="6:9" ht="12.75">
      <c r="F215" s="2"/>
      <c r="G215" s="2"/>
      <c r="H215" s="2"/>
      <c r="I215" s="2"/>
    </row>
    <row r="216" spans="6:9" ht="12.75">
      <c r="F216" s="2"/>
      <c r="G216" s="2"/>
      <c r="H216" s="2"/>
      <c r="I216" s="2"/>
    </row>
    <row r="217" spans="6:9" ht="12.75">
      <c r="F217" s="2"/>
      <c r="G217" s="2"/>
      <c r="H217" s="2"/>
      <c r="I217" s="2"/>
    </row>
    <row r="218" spans="6:9" ht="12.75">
      <c r="F218" s="2"/>
      <c r="G218" s="2"/>
      <c r="H218" s="2"/>
      <c r="I218" s="2"/>
    </row>
    <row r="219" spans="6:9" ht="12.75">
      <c r="F219" s="2"/>
      <c r="G219" s="2"/>
      <c r="H219" s="2"/>
      <c r="I219" s="2"/>
    </row>
    <row r="220" spans="6:9" ht="12.75">
      <c r="F220" s="2"/>
      <c r="G220" s="2"/>
      <c r="H220" s="2"/>
      <c r="I220" s="2"/>
    </row>
    <row r="221" spans="6:9" ht="12.75">
      <c r="F221" s="2"/>
      <c r="G221" s="2"/>
      <c r="H221" s="2"/>
      <c r="I221" s="2"/>
    </row>
    <row r="222" spans="6:9" ht="12.75">
      <c r="F222" s="2"/>
      <c r="G222" s="2"/>
      <c r="H222" s="2"/>
      <c r="I222" s="2"/>
    </row>
    <row r="223" spans="6:9" ht="12.75">
      <c r="F223" s="2"/>
      <c r="G223" s="2"/>
      <c r="H223" s="2"/>
      <c r="I223" s="2"/>
    </row>
  </sheetData>
  <sheetProtection/>
  <autoFilter ref="A8:E86"/>
  <mergeCells count="4">
    <mergeCell ref="B3:C3"/>
    <mergeCell ref="B6:C6"/>
    <mergeCell ref="C83:D83"/>
    <mergeCell ref="B84:D84"/>
  </mergeCells>
  <printOptions/>
  <pageMargins left="0.15748031496062992" right="0.7480314960629921" top="0.2755905511811024" bottom="0.31496062992125984" header="0.15748031496062992" footer="0.275590551181102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Жесткова</dc:creator>
  <cp:keywords/>
  <dc:description/>
  <cp:lastModifiedBy>Manager</cp:lastModifiedBy>
  <cp:lastPrinted>2017-08-11T06:41:06Z</cp:lastPrinted>
  <dcterms:created xsi:type="dcterms:W3CDTF">2003-08-26T12:56:08Z</dcterms:created>
  <dcterms:modified xsi:type="dcterms:W3CDTF">2023-07-25T12:49:02Z</dcterms:modified>
  <cp:category/>
  <cp:version/>
  <cp:contentType/>
  <cp:contentStatus/>
</cp:coreProperties>
</file>